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16" windowWidth="17210" windowHeight="3840" activeTab="0"/>
  </bookViews>
  <sheets>
    <sheet name="Fiche inscription" sheetId="1" r:id="rId1"/>
    <sheet name="Fiche MARCHE" sheetId="2" state="hidden" r:id="rId2"/>
    <sheet name="Fiche paiement" sheetId="3" r:id="rId3"/>
    <sheet name="Fiche marches" sheetId="4" r:id="rId4"/>
  </sheets>
  <definedNames>
    <definedName name="_xlnm.Print_Area" localSheetId="1">'Fiche MARCHE'!$A$1:$M$7</definedName>
    <definedName name="_xlnm.Print_Area" localSheetId="3">'Fiche marches'!$A$1:$L$53</definedName>
    <definedName name="_xlnm.Print_Area" localSheetId="2">'Fiche paiement'!$A$1:$M$44</definedName>
  </definedNames>
  <calcPr fullCalcOnLoad="1"/>
</workbook>
</file>

<file path=xl/sharedStrings.xml><?xml version="1.0" encoding="utf-8"?>
<sst xmlns="http://schemas.openxmlformats.org/spreadsheetml/2006/main" count="136" uniqueCount="88">
  <si>
    <t>Nom et Prénom :</t>
  </si>
  <si>
    <t xml:space="preserve">N° Téléphone :  </t>
  </si>
  <si>
    <t>21 km</t>
  </si>
  <si>
    <t>12 km</t>
  </si>
  <si>
    <t>42 km</t>
  </si>
  <si>
    <t>Jeudi</t>
  </si>
  <si>
    <t>Bulletin de groupe</t>
  </si>
  <si>
    <t>Fiche paiement</t>
  </si>
  <si>
    <t>Récapitulatif :</t>
  </si>
  <si>
    <t>Vendredi</t>
  </si>
  <si>
    <t>Samedi</t>
  </si>
  <si>
    <t>Dimanche</t>
  </si>
  <si>
    <t>Total</t>
  </si>
  <si>
    <t>Nocturne</t>
  </si>
  <si>
    <t>TOTAL</t>
  </si>
  <si>
    <t>X</t>
  </si>
  <si>
    <t>=</t>
  </si>
  <si>
    <t>Nom de l'association :</t>
  </si>
  <si>
    <t>Nombre de marcheurs licenciés ou - de 10 ans :</t>
  </si>
  <si>
    <t>Nombre de marcheurs non-licenciés :</t>
  </si>
  <si>
    <t xml:space="preserve"> </t>
  </si>
  <si>
    <t xml:space="preserve">Responsable du groupe : </t>
  </si>
  <si>
    <t>E-mail</t>
  </si>
  <si>
    <t xml:space="preserve">soit : </t>
  </si>
  <si>
    <t>x</t>
  </si>
  <si>
    <t>Adresse :</t>
  </si>
  <si>
    <t>Code Postal :</t>
  </si>
  <si>
    <t>Ville :</t>
  </si>
  <si>
    <t>A compléter</t>
  </si>
  <si>
    <t>N° Licence</t>
  </si>
  <si>
    <t>Pour faciliter votre règlement :</t>
  </si>
  <si>
    <t>Indiquez le nombre de réduction :</t>
  </si>
  <si>
    <t>et les licenciés FFR</t>
  </si>
  <si>
    <t>Réduction pour licenciés FFR et - 10 ans :</t>
  </si>
  <si>
    <t>Compléter soigneusement cette fiche.</t>
  </si>
  <si>
    <t>Indiquer pour chaque journée, la distance choisie,</t>
  </si>
  <si>
    <t>par chaque participant.</t>
  </si>
  <si>
    <t>Remplir la fiche de paiement.</t>
  </si>
  <si>
    <t>Récapitulatif : mettre le nombre de marcheurs/jour et / distance)</t>
  </si>
  <si>
    <r>
      <t>Rappel</t>
    </r>
    <r>
      <rPr>
        <b/>
        <sz val="10"/>
        <color indexed="10"/>
        <rFont val="Arial"/>
        <family val="2"/>
      </rPr>
      <t xml:space="preserve"> :  réduction de 1,00 € par randonnée pour les - de 10 ans</t>
    </r>
  </si>
  <si>
    <t>r4jc85</t>
  </si>
  <si>
    <t>Merci de bien vouloir compléter soigneusement cette fiche.</t>
  </si>
  <si>
    <t>ECRIRE EN MAJUSCULES</t>
  </si>
  <si>
    <t>NOM</t>
  </si>
  <si>
    <t>PRENOM</t>
  </si>
  <si>
    <t>ADRESSE</t>
  </si>
  <si>
    <t>CODE POSTAL</t>
  </si>
  <si>
    <t>VILLE</t>
  </si>
  <si>
    <t>DATE NAISSANCE</t>
  </si>
  <si>
    <t>SEXE</t>
  </si>
  <si>
    <t>E-MAIL</t>
  </si>
  <si>
    <t>JEUDI</t>
  </si>
  <si>
    <t>VENDREDI</t>
  </si>
  <si>
    <t>NOCTURNE</t>
  </si>
  <si>
    <t>SAMEDI</t>
  </si>
  <si>
    <t>DIMANCHE</t>
  </si>
  <si>
    <t>COMPOSITION DU GROUPE</t>
  </si>
  <si>
    <t>ASSOCIATION :</t>
  </si>
  <si>
    <t>RESPONSABLE :</t>
  </si>
  <si>
    <t>ADRESSE :</t>
  </si>
  <si>
    <t>VILLE :</t>
  </si>
  <si>
    <t>CODE POSTAL :</t>
  </si>
  <si>
    <t>N° TELEPHONE :</t>
  </si>
  <si>
    <t>E-MAIL :</t>
  </si>
  <si>
    <t>Payé</t>
  </si>
  <si>
    <t>Le</t>
  </si>
  <si>
    <t>Badge</t>
  </si>
  <si>
    <t>Nom</t>
  </si>
  <si>
    <t>Prénom</t>
  </si>
  <si>
    <t>Dû</t>
  </si>
  <si>
    <t>Pyé</t>
  </si>
  <si>
    <t>Mettre</t>
  </si>
  <si>
    <t>un "X"</t>
  </si>
  <si>
    <t>Totaux</t>
  </si>
  <si>
    <t>28 km</t>
  </si>
  <si>
    <t>Num Badges</t>
  </si>
  <si>
    <t>Jeud</t>
  </si>
  <si>
    <t>Vend</t>
  </si>
  <si>
    <t>noct</t>
  </si>
  <si>
    <t>Diman</t>
  </si>
  <si>
    <t>Licencié FFRP</t>
  </si>
  <si>
    <t>Marcheur IML</t>
  </si>
  <si>
    <t>8,12,21,28,ou,42</t>
  </si>
  <si>
    <t>OUI ou rien</t>
  </si>
  <si>
    <t>8 km</t>
  </si>
  <si>
    <t>Fiche marches</t>
  </si>
  <si>
    <t>BULLETIN D'INSCRIPTION 2019 POUR UN GROUPE</t>
  </si>
  <si>
    <t>Bulletin de groupe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</si>
</sst>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;_-@_-"/>
    <numFmt numFmtId="173" formatCode="#,##0.00\ [$€-1]"/>
    <numFmt numFmtId="174" formatCode="&quot;Vrai&quot;;&quot;Vrai&quot;;&quot;Faux&quot;"/>
    <numFmt numFmtId="175" formatCode="&quot;Actif&quot;;&quot;Actif&quot;;&quot;Inactif&quot;"/>
    <numFmt numFmtId="176" formatCode="_-* #,##0.00\ [$€]_-;\-* #,##0.00\ [$€]_-;_-* &quot;-&quot;??\ [$€]_-;_-@_-"/>
    <numFmt numFmtId="177" formatCode="[$-40C]dddd\ d\ mmmm\ yyyy"/>
  </numFmts>
  <fonts count="61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name val="Calibri"/>
      <family val="2"/>
    </font>
    <font>
      <i/>
      <sz val="11"/>
      <color indexed="16"/>
      <name val="Calibri"/>
      <family val="2"/>
    </font>
    <font>
      <sz val="11"/>
      <color indexed="16"/>
      <name val="Calibri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b/>
      <sz val="18"/>
      <color indexed="17"/>
      <name val="Cambria"/>
      <family val="1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13"/>
      </top>
      <bottom style="double">
        <color indexed="1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3"/>
      </bottom>
    </border>
    <border>
      <left/>
      <right/>
      <top/>
      <bottom style="thick">
        <color indexed="17"/>
      </bottom>
    </border>
    <border>
      <left/>
      <right/>
      <top/>
      <bottom style="medium">
        <color indexed="1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7" fillId="8" borderId="0">
      <alignment/>
      <protection/>
    </xf>
    <xf numFmtId="0" fontId="17" fillId="8" borderId="0">
      <alignment/>
      <protection/>
    </xf>
    <xf numFmtId="0" fontId="17" fillId="9" borderId="0">
      <alignment/>
      <protection/>
    </xf>
    <xf numFmtId="0" fontId="17" fillId="9" borderId="0">
      <alignment/>
      <protection/>
    </xf>
    <xf numFmtId="0" fontId="17" fillId="10" borderId="0">
      <alignment/>
      <protection/>
    </xf>
    <xf numFmtId="0" fontId="17" fillId="10" borderId="0">
      <alignment/>
      <protection/>
    </xf>
    <xf numFmtId="0" fontId="17" fillId="11" borderId="0">
      <alignment/>
      <protection/>
    </xf>
    <xf numFmtId="0" fontId="17" fillId="11" borderId="0">
      <alignment/>
      <protection/>
    </xf>
    <xf numFmtId="0" fontId="17" fillId="12" borderId="0">
      <alignment/>
      <protection/>
    </xf>
    <xf numFmtId="0" fontId="17" fillId="12" borderId="0">
      <alignment/>
      <protection/>
    </xf>
    <xf numFmtId="0" fontId="17" fillId="13" borderId="0">
      <alignment/>
      <protection/>
    </xf>
    <xf numFmtId="0" fontId="17" fillId="13" borderId="0">
      <alignment/>
      <protection/>
    </xf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7" fillId="9" borderId="0">
      <alignment/>
      <protection/>
    </xf>
    <xf numFmtId="0" fontId="17" fillId="9" borderId="0">
      <alignment/>
      <protection/>
    </xf>
    <xf numFmtId="0" fontId="17" fillId="20" borderId="0">
      <alignment/>
      <protection/>
    </xf>
    <xf numFmtId="0" fontId="17" fillId="20" borderId="0">
      <alignment/>
      <protection/>
    </xf>
    <xf numFmtId="0" fontId="17" fillId="21" borderId="0">
      <alignment/>
      <protection/>
    </xf>
    <xf numFmtId="0" fontId="17" fillId="21" borderId="0">
      <alignment/>
      <protection/>
    </xf>
    <xf numFmtId="0" fontId="17" fillId="11" borderId="0">
      <alignment/>
      <protection/>
    </xf>
    <xf numFmtId="0" fontId="17" fillId="11" borderId="0">
      <alignment/>
      <protection/>
    </xf>
    <xf numFmtId="0" fontId="17" fillId="9" borderId="0">
      <alignment/>
      <protection/>
    </xf>
    <xf numFmtId="0" fontId="17" fillId="9" borderId="0">
      <alignment/>
      <protection/>
    </xf>
    <xf numFmtId="0" fontId="17" fillId="13" borderId="0">
      <alignment/>
      <protection/>
    </xf>
    <xf numFmtId="0" fontId="17" fillId="13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27" borderId="0">
      <alignment/>
      <protection/>
    </xf>
    <xf numFmtId="0" fontId="17" fillId="27" borderId="0">
      <alignment/>
      <protection/>
    </xf>
    <xf numFmtId="0" fontId="17" fillId="20" borderId="0">
      <alignment/>
      <protection/>
    </xf>
    <xf numFmtId="0" fontId="17" fillId="20" borderId="0">
      <alignment/>
      <protection/>
    </xf>
    <xf numFmtId="0" fontId="17" fillId="21" borderId="0">
      <alignment/>
      <protection/>
    </xf>
    <xf numFmtId="0" fontId="17" fillId="21" borderId="0">
      <alignment/>
      <protection/>
    </xf>
    <xf numFmtId="0" fontId="17" fillId="20" borderId="0">
      <alignment/>
      <protection/>
    </xf>
    <xf numFmtId="0" fontId="17" fillId="20" borderId="0">
      <alignment/>
      <protection/>
    </xf>
    <xf numFmtId="0" fontId="17" fillId="28" borderId="0">
      <alignment/>
      <protection/>
    </xf>
    <xf numFmtId="0" fontId="17" fillId="28" borderId="0">
      <alignment/>
      <protection/>
    </xf>
    <xf numFmtId="0" fontId="17" fillId="29" borderId="0">
      <alignment/>
      <protection/>
    </xf>
    <xf numFmtId="0" fontId="17" fillId="29" borderId="0">
      <alignment/>
      <protection/>
    </xf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7" fillId="29" borderId="0">
      <alignment/>
      <protection/>
    </xf>
    <xf numFmtId="0" fontId="17" fillId="29" borderId="0">
      <alignment/>
      <protection/>
    </xf>
    <xf numFmtId="0" fontId="17" fillId="13" borderId="0">
      <alignment/>
      <protection/>
    </xf>
    <xf numFmtId="0" fontId="17" fillId="13" borderId="0">
      <alignment/>
      <protection/>
    </xf>
    <xf numFmtId="0" fontId="17" fillId="29" borderId="0">
      <alignment/>
      <protection/>
    </xf>
    <xf numFmtId="0" fontId="17" fillId="29" borderId="0">
      <alignment/>
      <protection/>
    </xf>
    <xf numFmtId="0" fontId="17" fillId="20" borderId="0">
      <alignment/>
      <protection/>
    </xf>
    <xf numFmtId="0" fontId="17" fillId="20" borderId="0">
      <alignment/>
      <protection/>
    </xf>
    <xf numFmtId="0" fontId="17" fillId="28" borderId="0">
      <alignment/>
      <protection/>
    </xf>
    <xf numFmtId="0" fontId="17" fillId="28" borderId="0">
      <alignment/>
      <protection/>
    </xf>
    <xf numFmtId="0" fontId="17" fillId="29" borderId="0">
      <alignment/>
      <protection/>
    </xf>
    <xf numFmtId="0" fontId="17" fillId="29" borderId="0">
      <alignment/>
      <protection/>
    </xf>
    <xf numFmtId="0" fontId="18" fillId="36" borderId="1">
      <alignment/>
      <protection/>
    </xf>
    <xf numFmtId="0" fontId="18" fillId="36" borderId="1">
      <alignment/>
      <protection/>
    </xf>
    <xf numFmtId="0" fontId="45" fillId="0" borderId="0" applyNumberFormat="0" applyFill="0" applyBorder="0" applyAlignment="0" applyProtection="0"/>
    <xf numFmtId="0" fontId="19" fillId="36" borderId="1">
      <alignment/>
      <protection/>
    </xf>
    <xf numFmtId="0" fontId="19" fillId="36" borderId="1">
      <alignment/>
      <protection/>
    </xf>
    <xf numFmtId="0" fontId="46" fillId="37" borderId="2" applyNumberFormat="0" applyAlignment="0" applyProtection="0"/>
    <xf numFmtId="0" fontId="47" fillId="0" borderId="3" applyNumberFormat="0" applyFill="0" applyAlignment="0" applyProtection="0"/>
    <xf numFmtId="0" fontId="0" fillId="38" borderId="4" applyNumberFormat="0" applyFont="0" applyAlignment="0" applyProtection="0"/>
    <xf numFmtId="0" fontId="20" fillId="13" borderId="1">
      <alignment/>
      <protection/>
    </xf>
    <xf numFmtId="0" fontId="20" fillId="13" borderId="1">
      <alignment/>
      <protection/>
    </xf>
    <xf numFmtId="0" fontId="48" fillId="39" borderId="2" applyNumberFormat="0" applyAlignment="0" applyProtection="0"/>
    <xf numFmtId="0" fontId="21" fillId="0" borderId="5">
      <alignment/>
      <protection/>
    </xf>
    <xf numFmtId="0" fontId="21" fillId="0" borderId="5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6" fontId="0" fillId="0" borderId="0" applyFont="0" applyFill="0" applyBorder="0" applyAlignment="0" applyProtection="0"/>
    <xf numFmtId="0" fontId="23" fillId="10" borderId="0">
      <alignment/>
      <protection/>
    </xf>
    <xf numFmtId="0" fontId="23" fillId="10" borderId="0">
      <alignment/>
      <protection/>
    </xf>
    <xf numFmtId="0" fontId="13" fillId="0" borderId="0" applyNumberFormat="0" applyFill="0" applyBorder="0" applyAlignment="0" applyProtection="0"/>
    <xf numFmtId="0" fontId="49" fillId="40" borderId="0" applyNumberFormat="0" applyBorder="0" applyAlignment="0" applyProtection="0"/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0" borderId="0">
      <alignment/>
      <protection/>
    </xf>
    <xf numFmtId="0" fontId="17" fillId="10" borderId="0">
      <alignment/>
      <protection/>
    </xf>
    <xf numFmtId="0" fontId="50" fillId="41" borderId="0" applyNumberFormat="0" applyBorder="0" applyAlignment="0" applyProtection="0"/>
    <xf numFmtId="0" fontId="0" fillId="0" borderId="0">
      <alignment/>
      <protection/>
    </xf>
    <xf numFmtId="0" fontId="0" fillId="13" borderId="6">
      <alignment/>
      <protection/>
    </xf>
    <xf numFmtId="0" fontId="0" fillId="13" borderId="6">
      <alignment/>
      <protection/>
    </xf>
    <xf numFmtId="9" fontId="0" fillId="0" borderId="0" applyFont="0" applyFill="0" applyBorder="0" applyAlignment="0" applyProtection="0"/>
    <xf numFmtId="0" fontId="51" fillId="42" borderId="0" applyNumberFormat="0" applyBorder="0" applyAlignment="0" applyProtection="0"/>
    <xf numFmtId="0" fontId="23" fillId="9" borderId="0">
      <alignment/>
      <protection/>
    </xf>
    <xf numFmtId="0" fontId="23" fillId="9" borderId="0">
      <alignment/>
      <protection/>
    </xf>
    <xf numFmtId="0" fontId="52" fillId="3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2">
      <alignment/>
      <protection/>
    </xf>
    <xf numFmtId="0" fontId="24" fillId="0" borderId="12">
      <alignment/>
      <protection/>
    </xf>
    <xf numFmtId="0" fontId="25" fillId="0" borderId="13">
      <alignment/>
      <protection/>
    </xf>
    <xf numFmtId="0" fontId="25" fillId="0" borderId="13">
      <alignment/>
      <protection/>
    </xf>
    <xf numFmtId="0" fontId="26" fillId="0" borderId="14">
      <alignment/>
      <protection/>
    </xf>
    <xf numFmtId="0" fontId="26" fillId="0" borderId="14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" fontId="0" fillId="0" borderId="0">
      <alignment/>
      <protection/>
    </xf>
    <xf numFmtId="19" fontId="0" fillId="0" borderId="0">
      <alignment/>
      <protection/>
    </xf>
    <xf numFmtId="19" fontId="0" fillId="0" borderId="0">
      <alignment/>
      <protection/>
    </xf>
    <xf numFmtId="0" fontId="59" fillId="43" borderId="15" applyNumberFormat="0" applyAlignment="0" applyProtection="0"/>
    <xf numFmtId="0" fontId="20" fillId="0" borderId="16">
      <alignment/>
      <protection/>
    </xf>
    <xf numFmtId="0" fontId="20" fillId="0" borderId="16">
      <alignment/>
      <protection/>
    </xf>
    <xf numFmtId="170" fontId="0" fillId="0" borderId="0" applyFont="0" applyFill="0" applyBorder="0" applyAlignment="0" applyProtection="0"/>
    <xf numFmtId="3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21" fillId="13" borderId="17">
      <alignment/>
      <protection/>
    </xf>
    <xf numFmtId="0" fontId="21" fillId="13" borderId="17">
      <alignment/>
      <protection/>
    </xf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72" fontId="3" fillId="0" borderId="0" xfId="11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72" fontId="3" fillId="0" borderId="0" xfId="112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3" fillId="0" borderId="19" xfId="0" applyNumberFormat="1" applyFont="1" applyBorder="1" applyAlignment="1">
      <alignment vertical="center"/>
    </xf>
    <xf numFmtId="172" fontId="3" fillId="0" borderId="0" xfId="112" applyNumberFormat="1" applyFont="1" applyFill="1" applyBorder="1" applyAlignment="1">
      <alignment horizontal="center" vertical="center"/>
    </xf>
    <xf numFmtId="176" fontId="1" fillId="0" borderId="19" xfId="102" applyFont="1" applyFill="1" applyBorder="1" applyAlignment="1">
      <alignment vertical="center"/>
    </xf>
    <xf numFmtId="0" fontId="0" fillId="44" borderId="19" xfId="0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45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108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45" borderId="0" xfId="0" applyFont="1" applyFill="1" applyBorder="1" applyAlignment="1" applyProtection="1">
      <alignment vertical="center"/>
      <protection/>
    </xf>
    <xf numFmtId="0" fontId="3" fillId="45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/>
      <protection/>
    </xf>
    <xf numFmtId="14" fontId="3" fillId="0" borderId="21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/>
      <protection locked="0"/>
    </xf>
    <xf numFmtId="1" fontId="0" fillId="4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14" fontId="0" fillId="0" borderId="21" xfId="0" applyNumberFormat="1" applyFon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/>
    </xf>
    <xf numFmtId="172" fontId="0" fillId="0" borderId="0" xfId="112" applyNumberFormat="1" applyFont="1" applyFill="1" applyBorder="1" applyAlignment="1">
      <alignment horizontal="center"/>
    </xf>
    <xf numFmtId="176" fontId="0" fillId="0" borderId="0" xfId="102" applyFont="1" applyBorder="1" applyAlignment="1">
      <alignment/>
    </xf>
    <xf numFmtId="176" fontId="1" fillId="0" borderId="0" xfId="102" applyFont="1" applyBorder="1" applyAlignment="1">
      <alignment/>
    </xf>
    <xf numFmtId="176" fontId="3" fillId="0" borderId="0" xfId="102" applyFont="1" applyBorder="1" applyAlignment="1">
      <alignment/>
    </xf>
    <xf numFmtId="14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0" fontId="3" fillId="0" borderId="27" xfId="0" applyFont="1" applyFill="1" applyBorder="1" applyAlignment="1" applyProtection="1">
      <alignment horizontal="center"/>
      <protection locked="0"/>
    </xf>
    <xf numFmtId="14" fontId="3" fillId="0" borderId="28" xfId="0" applyNumberFormat="1" applyFont="1" applyFill="1" applyBorder="1" applyAlignment="1" applyProtection="1">
      <alignment vertical="center"/>
      <protection/>
    </xf>
    <xf numFmtId="0" fontId="3" fillId="46" borderId="1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3" fillId="0" borderId="0" xfId="108" applyFont="1" applyFill="1" applyBorder="1" applyAlignment="1" applyProtection="1">
      <alignment/>
      <protection locked="0"/>
    </xf>
    <xf numFmtId="0" fontId="0" fillId="0" borderId="0" xfId="117" applyBorder="1" applyProtection="1">
      <alignment/>
      <protection/>
    </xf>
    <xf numFmtId="0" fontId="12" fillId="0" borderId="0" xfId="117" applyFont="1" applyBorder="1" applyProtection="1">
      <alignment/>
      <protection/>
    </xf>
    <xf numFmtId="0" fontId="9" fillId="0" borderId="0" xfId="117" applyFont="1" applyBorder="1" applyProtection="1">
      <alignment/>
      <protection/>
    </xf>
    <xf numFmtId="0" fontId="1" fillId="0" borderId="0" xfId="117" applyFont="1" applyBorder="1" applyProtection="1">
      <alignment/>
      <protection/>
    </xf>
    <xf numFmtId="0" fontId="0" fillId="4" borderId="0" xfId="117" applyFill="1" applyBorder="1" applyProtection="1">
      <alignment/>
      <protection/>
    </xf>
    <xf numFmtId="0" fontId="3" fillId="0" borderId="0" xfId="117" applyFont="1" applyBorder="1" applyProtection="1">
      <alignment/>
      <protection/>
    </xf>
    <xf numFmtId="0" fontId="0" fillId="0" borderId="0" xfId="117" applyProtection="1">
      <alignment/>
      <protection/>
    </xf>
    <xf numFmtId="0" fontId="0" fillId="0" borderId="0" xfId="117" applyFill="1" applyBorder="1" applyProtection="1">
      <alignment/>
      <protection/>
    </xf>
    <xf numFmtId="0" fontId="0" fillId="0" borderId="0" xfId="117" applyBorder="1" applyAlignment="1" applyProtection="1">
      <alignment horizontal="center"/>
      <protection/>
    </xf>
    <xf numFmtId="0" fontId="0" fillId="0" borderId="0" xfId="117" applyBorder="1" applyAlignment="1" applyProtection="1">
      <alignment horizontal="center"/>
      <protection locked="0"/>
    </xf>
    <xf numFmtId="2" fontId="0" fillId="0" borderId="19" xfId="117" applyNumberFormat="1" applyBorder="1" applyProtection="1">
      <alignment/>
      <protection locked="0"/>
    </xf>
    <xf numFmtId="2" fontId="0" fillId="0" borderId="0" xfId="117" applyNumberFormat="1" applyBorder="1" applyProtection="1">
      <alignment/>
      <protection locked="0"/>
    </xf>
    <xf numFmtId="0" fontId="0" fillId="0" borderId="0" xfId="117" applyBorder="1" applyProtection="1">
      <alignment/>
      <protection locked="0"/>
    </xf>
    <xf numFmtId="14" fontId="0" fillId="0" borderId="0" xfId="117" applyNumberFormat="1" applyBorder="1" applyProtection="1">
      <alignment/>
      <protection locked="0"/>
    </xf>
    <xf numFmtId="0" fontId="1" fillId="4" borderId="2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1" fillId="4" borderId="30" xfId="0" applyFont="1" applyFill="1" applyBorder="1" applyAlignment="1" applyProtection="1">
      <alignment horizontal="center"/>
      <protection/>
    </xf>
    <xf numFmtId="0" fontId="1" fillId="4" borderId="31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60" fillId="0" borderId="33" xfId="0" applyFont="1" applyFill="1" applyBorder="1" applyAlignment="1" applyProtection="1">
      <alignment horizontal="center"/>
      <protection/>
    </xf>
    <xf numFmtId="0" fontId="60" fillId="0" borderId="34" xfId="0" applyFont="1" applyFill="1" applyBorder="1" applyAlignment="1" applyProtection="1">
      <alignment horizontal="center"/>
      <protection/>
    </xf>
    <xf numFmtId="0" fontId="60" fillId="0" borderId="29" xfId="0" applyFont="1" applyFill="1" applyBorder="1" applyAlignment="1" applyProtection="1">
      <alignment horizontal="center"/>
      <protection/>
    </xf>
    <xf numFmtId="0" fontId="60" fillId="0" borderId="35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47" borderId="29" xfId="0" applyFont="1" applyFill="1" applyBorder="1" applyAlignment="1" applyProtection="1">
      <alignment horizontal="center"/>
      <protection/>
    </xf>
    <xf numFmtId="0" fontId="3" fillId="47" borderId="37" xfId="0" applyFont="1" applyFill="1" applyBorder="1" applyAlignment="1" applyProtection="1">
      <alignment horizontal="center"/>
      <protection/>
    </xf>
    <xf numFmtId="0" fontId="3" fillId="47" borderId="35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" fillId="4" borderId="33" xfId="0" applyFont="1" applyFill="1" applyBorder="1" applyAlignment="1" applyProtection="1">
      <alignment horizontal="center"/>
      <protection/>
    </xf>
    <xf numFmtId="0" fontId="1" fillId="4" borderId="36" xfId="0" applyFont="1" applyFill="1" applyBorder="1" applyAlignment="1" applyProtection="1">
      <alignment horizontal="center"/>
      <protection/>
    </xf>
    <xf numFmtId="0" fontId="1" fillId="4" borderId="34" xfId="0" applyFont="1" applyFill="1" applyBorder="1" applyAlignment="1" applyProtection="1">
      <alignment horizontal="center"/>
      <protection/>
    </xf>
    <xf numFmtId="0" fontId="15" fillId="4" borderId="3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vertical="center"/>
    </xf>
  </cellXfs>
  <cellStyles count="1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kzent1 2" xfId="21"/>
    <cellStyle name="20% - Akzent1 3" xfId="22"/>
    <cellStyle name="20% - Akzent2 2" xfId="23"/>
    <cellStyle name="20% - Akzent2 3" xfId="24"/>
    <cellStyle name="20% - Akzent3 2" xfId="25"/>
    <cellStyle name="20% - Akzent3 3" xfId="26"/>
    <cellStyle name="20% - Akzent4 2" xfId="27"/>
    <cellStyle name="20% - Akzent4 3" xfId="28"/>
    <cellStyle name="20% - Akzent5 2" xfId="29"/>
    <cellStyle name="20% - Akzent5 3" xfId="30"/>
    <cellStyle name="20% - Akzent6 2" xfId="31"/>
    <cellStyle name="20% - Akzent6 3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kzent1 2" xfId="39"/>
    <cellStyle name="40% - Akzent1 3" xfId="40"/>
    <cellStyle name="40% - Akzent2 2" xfId="41"/>
    <cellStyle name="40% - Akzent2 3" xfId="42"/>
    <cellStyle name="40% - Akzent3 2" xfId="43"/>
    <cellStyle name="40% - Akzent3 3" xfId="44"/>
    <cellStyle name="40% - Akzent4 2" xfId="45"/>
    <cellStyle name="40% - Akzent4 3" xfId="46"/>
    <cellStyle name="40% - Akzent5 2" xfId="47"/>
    <cellStyle name="40% - Akzent5 3" xfId="48"/>
    <cellStyle name="40% - Akzent6 2" xfId="49"/>
    <cellStyle name="40% - Akzent6 3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kzent1 2" xfId="57"/>
    <cellStyle name="60% - Akzent1 3" xfId="58"/>
    <cellStyle name="60% - Akzent2 2" xfId="59"/>
    <cellStyle name="60% - Akzent2 3" xfId="60"/>
    <cellStyle name="60% - Akzent3 2" xfId="61"/>
    <cellStyle name="60% - Akzent3 3" xfId="62"/>
    <cellStyle name="60% - Akzent4 2" xfId="63"/>
    <cellStyle name="60% - Akzent4 3" xfId="64"/>
    <cellStyle name="60% - Akzent5 2" xfId="65"/>
    <cellStyle name="60% - Akzent5 3" xfId="66"/>
    <cellStyle name="60% - Akzent6 2" xfId="67"/>
    <cellStyle name="60% - Akzent6 3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 2" xfId="75"/>
    <cellStyle name="Akzent1 3" xfId="76"/>
    <cellStyle name="Akzent2 2" xfId="77"/>
    <cellStyle name="Akzent2 3" xfId="78"/>
    <cellStyle name="Akzent3 2" xfId="79"/>
    <cellStyle name="Akzent3 3" xfId="80"/>
    <cellStyle name="Akzent4 2" xfId="81"/>
    <cellStyle name="Akzent4 3" xfId="82"/>
    <cellStyle name="Akzent5 2" xfId="83"/>
    <cellStyle name="Akzent5 3" xfId="84"/>
    <cellStyle name="Akzent6 2" xfId="85"/>
    <cellStyle name="Akzent6 3" xfId="86"/>
    <cellStyle name="Ausgabe 2" xfId="87"/>
    <cellStyle name="Ausgabe 3" xfId="88"/>
    <cellStyle name="Avertissement" xfId="89"/>
    <cellStyle name="Berechnung 2" xfId="90"/>
    <cellStyle name="Berechnung 3" xfId="91"/>
    <cellStyle name="Calcul" xfId="92"/>
    <cellStyle name="Cellule liée" xfId="93"/>
    <cellStyle name="Commentaire" xfId="94"/>
    <cellStyle name="Eingabe 2" xfId="95"/>
    <cellStyle name="Eingabe 3" xfId="96"/>
    <cellStyle name="Entrée" xfId="97"/>
    <cellStyle name="Ergebnis 2" xfId="98"/>
    <cellStyle name="Ergebnis 3" xfId="99"/>
    <cellStyle name="Erklärender Text 2" xfId="100"/>
    <cellStyle name="Erklärender Text 3" xfId="101"/>
    <cellStyle name="Euro" xfId="102"/>
    <cellStyle name="Gut 2" xfId="103"/>
    <cellStyle name="Gut 3" xfId="104"/>
    <cellStyle name="Hyperlink 2" xfId="105"/>
    <cellStyle name="Insatisfaisant" xfId="106"/>
    <cellStyle name="Komma0" xfId="107"/>
    <cellStyle name="Hyperlink" xfId="108"/>
    <cellStyle name="Followed Hyperlink" xfId="109"/>
    <cellStyle name="Comma" xfId="110"/>
    <cellStyle name="Comma [0]" xfId="111"/>
    <cellStyle name="Currency" xfId="112"/>
    <cellStyle name="Currency [0]" xfId="113"/>
    <cellStyle name="Neutral 2" xfId="114"/>
    <cellStyle name="Neutral 3" xfId="115"/>
    <cellStyle name="Neutre" xfId="116"/>
    <cellStyle name="Normal_Fiche_Paiement" xfId="117"/>
    <cellStyle name="Notiz 2" xfId="118"/>
    <cellStyle name="Notiz 3" xfId="119"/>
    <cellStyle name="Percent" xfId="120"/>
    <cellStyle name="Satisfaisant" xfId="121"/>
    <cellStyle name="Schlecht 2" xfId="122"/>
    <cellStyle name="Schlecht 3" xfId="123"/>
    <cellStyle name="Sortie" xfId="124"/>
    <cellStyle name="Standard 2" xfId="125"/>
    <cellStyle name="Standard 3" xfId="126"/>
    <cellStyle name="Texte explicatif" xfId="127"/>
    <cellStyle name="Titre" xfId="128"/>
    <cellStyle name="Titre 1" xfId="129"/>
    <cellStyle name="Titre 2" xfId="130"/>
    <cellStyle name="Titre 3" xfId="131"/>
    <cellStyle name="Titre 4" xfId="132"/>
    <cellStyle name="Total" xfId="133"/>
    <cellStyle name="Überschrift 1 2" xfId="134"/>
    <cellStyle name="Überschrift 1 3" xfId="135"/>
    <cellStyle name="Überschrift 2 2" xfId="136"/>
    <cellStyle name="Überschrift 2 3" xfId="137"/>
    <cellStyle name="Überschrift 3 2" xfId="138"/>
    <cellStyle name="Überschrift 3 3" xfId="139"/>
    <cellStyle name="Überschrift 4 2" xfId="140"/>
    <cellStyle name="Überschrift 4 3" xfId="141"/>
    <cellStyle name="Überschrift 5" xfId="142"/>
    <cellStyle name="Überschrift 6" xfId="143"/>
    <cellStyle name="Uhrzeit" xfId="144"/>
    <cellStyle name="Uhrzeit 2" xfId="145"/>
    <cellStyle name="Uhrzeit 3" xfId="146"/>
    <cellStyle name="Vérification" xfId="147"/>
    <cellStyle name="Verknüpfte Zelle 2" xfId="148"/>
    <cellStyle name="Verknüpfte Zelle 3" xfId="149"/>
    <cellStyle name="Währung 2" xfId="150"/>
    <cellStyle name="Währung0" xfId="151"/>
    <cellStyle name="Warnender Text 2" xfId="152"/>
    <cellStyle name="Warnender Text 3" xfId="153"/>
    <cellStyle name="Zahl" xfId="154"/>
    <cellStyle name="Zahl 2" xfId="155"/>
    <cellStyle name="Zahl 3" xfId="156"/>
    <cellStyle name="Zelle überprüfen 2" xfId="157"/>
    <cellStyle name="Zelle überprüfen 3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995"/>
  <sheetViews>
    <sheetView showZeros="0"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D1" sqref="D1"/>
    </sheetView>
  </sheetViews>
  <sheetFormatPr defaultColWidth="11.28125" defaultRowHeight="12.75"/>
  <cols>
    <col min="1" max="1" width="4.00390625" style="46" customWidth="1"/>
    <col min="2" max="2" width="27.7109375" style="46" customWidth="1"/>
    <col min="3" max="3" width="26.00390625" style="46" customWidth="1"/>
    <col min="4" max="4" width="29.421875" style="46" customWidth="1"/>
    <col min="5" max="5" width="12.57421875" style="46" customWidth="1"/>
    <col min="6" max="6" width="25.7109375" style="46" customWidth="1"/>
    <col min="7" max="7" width="17.28125" style="46" customWidth="1"/>
    <col min="8" max="8" width="8.140625" style="46" customWidth="1"/>
    <col min="9" max="9" width="22.00390625" style="46" customWidth="1"/>
    <col min="10" max="10" width="11.57421875" style="46" customWidth="1"/>
    <col min="11" max="11" width="14.00390625" style="46" customWidth="1"/>
    <col min="12" max="12" width="11.8515625" style="46" customWidth="1"/>
    <col min="13" max="13" width="12.7109375" style="46" customWidth="1"/>
    <col min="14" max="17" width="11.7109375" style="46" customWidth="1"/>
    <col min="18" max="16384" width="11.28125" style="46" customWidth="1"/>
  </cols>
  <sheetData>
    <row r="1" spans="1:17" ht="22.5">
      <c r="A1" s="38"/>
      <c r="D1" s="47" t="s">
        <v>86</v>
      </c>
      <c r="M1" s="48"/>
      <c r="N1" s="48"/>
      <c r="O1" s="49"/>
      <c r="P1" s="48"/>
      <c r="Q1" s="48"/>
    </row>
    <row r="2" spans="1:17" ht="16.5" customHeight="1">
      <c r="A2" s="130" t="s">
        <v>57</v>
      </c>
      <c r="B2" s="130"/>
      <c r="C2" s="43"/>
      <c r="E2" s="50"/>
      <c r="F2" s="50"/>
      <c r="G2" s="50"/>
      <c r="H2" s="50"/>
      <c r="I2" s="50"/>
      <c r="J2" s="50"/>
      <c r="K2" s="49"/>
      <c r="L2" s="50"/>
      <c r="M2" s="116" t="s">
        <v>35</v>
      </c>
      <c r="N2" s="117"/>
      <c r="O2" s="117"/>
      <c r="P2" s="117"/>
      <c r="Q2" s="118"/>
    </row>
    <row r="3" spans="1:17" ht="19.5" customHeight="1">
      <c r="A3" s="130" t="s">
        <v>58</v>
      </c>
      <c r="B3" s="130"/>
      <c r="C3" s="44"/>
      <c r="E3" s="50"/>
      <c r="F3" s="50"/>
      <c r="G3" s="50"/>
      <c r="H3" s="50"/>
      <c r="I3" s="50"/>
      <c r="J3" s="50"/>
      <c r="K3" s="49"/>
      <c r="L3" s="50"/>
      <c r="M3" s="122" t="s">
        <v>36</v>
      </c>
      <c r="N3" s="123"/>
      <c r="O3" s="123"/>
      <c r="P3" s="123"/>
      <c r="Q3" s="124"/>
    </row>
    <row r="4" spans="1:17" ht="18" customHeight="1">
      <c r="A4" s="129" t="s">
        <v>59</v>
      </c>
      <c r="B4" s="129"/>
      <c r="C4" s="44"/>
      <c r="E4" s="50"/>
      <c r="F4" s="50"/>
      <c r="H4" s="50"/>
      <c r="I4" s="49"/>
      <c r="J4" s="49"/>
      <c r="K4" s="49"/>
      <c r="L4" s="50"/>
      <c r="M4" s="122" t="s">
        <v>37</v>
      </c>
      <c r="N4" s="123"/>
      <c r="O4" s="123"/>
      <c r="P4" s="123"/>
      <c r="Q4" s="124"/>
    </row>
    <row r="5" spans="1:17" ht="12.75">
      <c r="A5" s="129" t="s">
        <v>60</v>
      </c>
      <c r="B5" s="129"/>
      <c r="C5" s="44"/>
      <c r="D5" s="51"/>
      <c r="E5" s="50"/>
      <c r="F5" s="50"/>
      <c r="G5" s="50"/>
      <c r="H5" s="50"/>
      <c r="I5" s="50"/>
      <c r="J5" s="50"/>
      <c r="L5" s="50"/>
      <c r="M5" s="73"/>
      <c r="N5" s="53"/>
      <c r="O5" s="53"/>
      <c r="P5" s="53"/>
      <c r="Q5" s="74"/>
    </row>
    <row r="6" spans="1:17" ht="12.75">
      <c r="A6" s="129" t="s">
        <v>61</v>
      </c>
      <c r="B6" s="129"/>
      <c r="C6" s="62"/>
      <c r="D6" s="50"/>
      <c r="E6" s="50"/>
      <c r="F6" s="50"/>
      <c r="G6" s="50"/>
      <c r="H6" s="50"/>
      <c r="I6" s="50"/>
      <c r="J6" s="50"/>
      <c r="K6" s="50"/>
      <c r="L6" s="50"/>
      <c r="M6" s="119" t="s">
        <v>34</v>
      </c>
      <c r="N6" s="120"/>
      <c r="O6" s="120"/>
      <c r="P6" s="120"/>
      <c r="Q6" s="121"/>
    </row>
    <row r="7" spans="1:17" ht="12" customHeight="1">
      <c r="A7" s="129" t="s">
        <v>62</v>
      </c>
      <c r="B7" s="129"/>
      <c r="C7" s="45"/>
      <c r="D7" s="51"/>
      <c r="E7" s="50"/>
      <c r="F7" s="50"/>
      <c r="G7" s="50"/>
      <c r="H7" s="50"/>
      <c r="I7" s="50"/>
      <c r="J7" s="50"/>
      <c r="K7" s="50"/>
      <c r="L7" s="50"/>
      <c r="M7" s="125" t="s">
        <v>71</v>
      </c>
      <c r="N7" s="126"/>
      <c r="O7" s="108" t="s">
        <v>71</v>
      </c>
      <c r="P7" s="125" t="s">
        <v>71</v>
      </c>
      <c r="Q7" s="127"/>
    </row>
    <row r="8" spans="1:17" ht="12.75">
      <c r="A8" s="129" t="s">
        <v>63</v>
      </c>
      <c r="B8" s="129"/>
      <c r="C8" s="89"/>
      <c r="D8" s="51"/>
      <c r="F8" s="51"/>
      <c r="G8" s="52"/>
      <c r="H8" s="52"/>
      <c r="I8" s="52"/>
      <c r="J8" s="112" t="s">
        <v>71</v>
      </c>
      <c r="K8" s="113"/>
      <c r="L8" s="52"/>
      <c r="M8" s="104" t="s">
        <v>82</v>
      </c>
      <c r="N8" s="104" t="s">
        <v>82</v>
      </c>
      <c r="O8" s="109" t="s">
        <v>72</v>
      </c>
      <c r="P8" s="104" t="s">
        <v>82</v>
      </c>
      <c r="Q8" s="109" t="s">
        <v>82</v>
      </c>
    </row>
    <row r="9" spans="1:17" ht="18" customHeight="1">
      <c r="A9" s="53"/>
      <c r="B9" s="54" t="s">
        <v>56</v>
      </c>
      <c r="C9" s="55" t="s">
        <v>41</v>
      </c>
      <c r="D9" s="56"/>
      <c r="E9" s="128" t="s">
        <v>42</v>
      </c>
      <c r="F9" s="128"/>
      <c r="G9" s="49"/>
      <c r="H9" s="49"/>
      <c r="I9" s="49"/>
      <c r="J9" s="114" t="s">
        <v>83</v>
      </c>
      <c r="K9" s="115"/>
      <c r="L9" s="105" t="s">
        <v>73</v>
      </c>
      <c r="M9" s="87">
        <f>M71</f>
        <v>0</v>
      </c>
      <c r="N9" s="87">
        <f>N71</f>
        <v>0</v>
      </c>
      <c r="O9" s="87">
        <f>O71</f>
        <v>0</v>
      </c>
      <c r="P9" s="87">
        <f>P71</f>
        <v>0</v>
      </c>
      <c r="Q9" s="87">
        <f>Q71</f>
        <v>0</v>
      </c>
    </row>
    <row r="10" spans="1:17" ht="15" customHeight="1">
      <c r="A10" s="57"/>
      <c r="B10" s="58" t="s">
        <v>43</v>
      </c>
      <c r="C10" s="59" t="s">
        <v>44</v>
      </c>
      <c r="D10" s="58" t="s">
        <v>45</v>
      </c>
      <c r="E10" s="58" t="s">
        <v>46</v>
      </c>
      <c r="F10" s="58" t="s">
        <v>47</v>
      </c>
      <c r="G10" s="60" t="s">
        <v>48</v>
      </c>
      <c r="H10" s="58" t="s">
        <v>49</v>
      </c>
      <c r="I10" s="58" t="s">
        <v>50</v>
      </c>
      <c r="J10" s="106" t="s">
        <v>81</v>
      </c>
      <c r="K10" s="107" t="s">
        <v>80</v>
      </c>
      <c r="L10" s="86" t="s">
        <v>29</v>
      </c>
      <c r="M10" s="85" t="s">
        <v>51</v>
      </c>
      <c r="N10" s="85" t="s">
        <v>52</v>
      </c>
      <c r="O10" s="85" t="s">
        <v>53</v>
      </c>
      <c r="P10" s="85" t="s">
        <v>54</v>
      </c>
      <c r="Q10" s="85" t="s">
        <v>55</v>
      </c>
    </row>
    <row r="11" spans="1:17" ht="15" customHeight="1">
      <c r="A11" s="57">
        <v>1</v>
      </c>
      <c r="B11" s="63"/>
      <c r="C11" s="63"/>
      <c r="D11" s="63"/>
      <c r="E11" s="63"/>
      <c r="F11" s="63"/>
      <c r="G11" s="77"/>
      <c r="H11" s="63"/>
      <c r="I11" s="63"/>
      <c r="J11" s="63"/>
      <c r="K11" s="63"/>
      <c r="L11" s="66"/>
      <c r="M11" s="68"/>
      <c r="N11" s="68"/>
      <c r="O11" s="68"/>
      <c r="P11" s="68"/>
      <c r="Q11" s="68"/>
    </row>
    <row r="12" spans="1:17" ht="15" customHeight="1">
      <c r="A12" s="57">
        <v>2</v>
      </c>
      <c r="B12" s="63"/>
      <c r="C12" s="63"/>
      <c r="D12" s="63"/>
      <c r="E12" s="63"/>
      <c r="F12" s="63"/>
      <c r="G12" s="77"/>
      <c r="H12" s="63"/>
      <c r="I12" s="63"/>
      <c r="J12" s="63"/>
      <c r="K12" s="63"/>
      <c r="L12" s="66"/>
      <c r="M12" s="68"/>
      <c r="N12" s="68"/>
      <c r="O12" s="68"/>
      <c r="P12" s="68"/>
      <c r="Q12" s="68"/>
    </row>
    <row r="13" spans="1:17" ht="15" customHeight="1">
      <c r="A13" s="57">
        <v>3</v>
      </c>
      <c r="B13" s="63"/>
      <c r="C13" s="63"/>
      <c r="D13" s="63"/>
      <c r="E13" s="63"/>
      <c r="F13" s="63"/>
      <c r="G13" s="77"/>
      <c r="H13" s="63"/>
      <c r="I13" s="63"/>
      <c r="J13" s="63"/>
      <c r="K13" s="63"/>
      <c r="L13" s="66"/>
      <c r="M13" s="68"/>
      <c r="N13" s="68"/>
      <c r="O13" s="68"/>
      <c r="P13" s="68"/>
      <c r="Q13" s="68"/>
    </row>
    <row r="14" spans="1:17" s="51" customFormat="1" ht="12.75">
      <c r="A14" s="57">
        <v>4</v>
      </c>
      <c r="B14" s="63"/>
      <c r="C14" s="63"/>
      <c r="D14" s="63"/>
      <c r="E14" s="63"/>
      <c r="F14" s="63"/>
      <c r="G14" s="77"/>
      <c r="H14" s="63"/>
      <c r="I14" s="63"/>
      <c r="J14" s="63"/>
      <c r="K14" s="63"/>
      <c r="L14" s="66"/>
      <c r="M14" s="68"/>
      <c r="N14" s="68"/>
      <c r="O14" s="68"/>
      <c r="P14" s="68"/>
      <c r="Q14" s="68"/>
    </row>
    <row r="15" spans="1:17" s="51" customFormat="1" ht="12.75">
      <c r="A15" s="57">
        <v>5</v>
      </c>
      <c r="B15" s="63"/>
      <c r="C15" s="63"/>
      <c r="D15" s="63"/>
      <c r="E15" s="63"/>
      <c r="F15" s="63"/>
      <c r="G15" s="77"/>
      <c r="H15" s="63"/>
      <c r="I15" s="63"/>
      <c r="J15" s="63"/>
      <c r="K15" s="63"/>
      <c r="L15" s="66"/>
      <c r="M15" s="68"/>
      <c r="N15" s="68"/>
      <c r="O15" s="68"/>
      <c r="P15" s="68"/>
      <c r="Q15" s="68"/>
    </row>
    <row r="16" spans="1:17" s="51" customFormat="1" ht="12.75">
      <c r="A16" s="57">
        <v>6</v>
      </c>
      <c r="B16" s="63"/>
      <c r="C16" s="63"/>
      <c r="D16" s="63"/>
      <c r="E16" s="63"/>
      <c r="F16" s="63"/>
      <c r="G16" s="77"/>
      <c r="H16" s="63"/>
      <c r="I16" s="63"/>
      <c r="J16" s="63"/>
      <c r="K16" s="63"/>
      <c r="L16" s="66"/>
      <c r="M16" s="68"/>
      <c r="N16" s="68"/>
      <c r="O16" s="68"/>
      <c r="P16" s="68"/>
      <c r="Q16" s="68"/>
    </row>
    <row r="17" spans="1:17" s="51" customFormat="1" ht="12.75">
      <c r="A17" s="57">
        <v>7</v>
      </c>
      <c r="B17" s="63"/>
      <c r="C17" s="63"/>
      <c r="D17" s="63"/>
      <c r="E17" s="63"/>
      <c r="F17" s="63"/>
      <c r="G17" s="77"/>
      <c r="H17" s="63"/>
      <c r="I17" s="63"/>
      <c r="J17" s="63"/>
      <c r="K17" s="63"/>
      <c r="L17" s="66"/>
      <c r="M17" s="68"/>
      <c r="N17" s="68"/>
      <c r="O17" s="68"/>
      <c r="P17" s="68"/>
      <c r="Q17" s="68"/>
    </row>
    <row r="18" spans="1:17" s="51" customFormat="1" ht="12.75">
      <c r="A18" s="57">
        <v>8</v>
      </c>
      <c r="B18" s="63"/>
      <c r="C18" s="63"/>
      <c r="D18" s="63"/>
      <c r="E18" s="63"/>
      <c r="F18" s="63"/>
      <c r="G18" s="77"/>
      <c r="H18" s="63"/>
      <c r="I18" s="63"/>
      <c r="J18" s="63"/>
      <c r="K18" s="63"/>
      <c r="L18" s="66"/>
      <c r="M18" s="68"/>
      <c r="N18" s="68"/>
      <c r="O18" s="68"/>
      <c r="P18" s="68"/>
      <c r="Q18" s="68"/>
    </row>
    <row r="19" spans="1:17" s="51" customFormat="1" ht="12.75">
      <c r="A19" s="57">
        <v>9</v>
      </c>
      <c r="B19" s="63"/>
      <c r="C19" s="63"/>
      <c r="D19" s="63"/>
      <c r="E19" s="63"/>
      <c r="F19" s="63"/>
      <c r="G19" s="77"/>
      <c r="H19" s="63"/>
      <c r="I19" s="63"/>
      <c r="J19" s="63"/>
      <c r="K19" s="63"/>
      <c r="L19" s="66"/>
      <c r="M19" s="68"/>
      <c r="N19" s="68"/>
      <c r="O19" s="68"/>
      <c r="P19" s="68"/>
      <c r="Q19" s="68"/>
    </row>
    <row r="20" spans="1:17" s="51" customFormat="1" ht="12.75">
      <c r="A20" s="57">
        <v>10</v>
      </c>
      <c r="B20" s="63"/>
      <c r="C20" s="63"/>
      <c r="D20" s="63"/>
      <c r="E20" s="63"/>
      <c r="F20" s="63"/>
      <c r="G20" s="77"/>
      <c r="H20" s="63"/>
      <c r="I20" s="63"/>
      <c r="J20" s="63"/>
      <c r="K20" s="63"/>
      <c r="L20" s="66"/>
      <c r="M20" s="68"/>
      <c r="N20" s="68"/>
      <c r="O20" s="68"/>
      <c r="P20" s="68"/>
      <c r="Q20" s="68"/>
    </row>
    <row r="21" spans="1:17" s="51" customFormat="1" ht="12.75">
      <c r="A21" s="57">
        <v>11</v>
      </c>
      <c r="B21" s="63"/>
      <c r="C21" s="63"/>
      <c r="D21" s="63"/>
      <c r="E21" s="63"/>
      <c r="F21" s="63"/>
      <c r="G21" s="77"/>
      <c r="H21" s="63"/>
      <c r="I21" s="63"/>
      <c r="J21" s="63"/>
      <c r="K21" s="63"/>
      <c r="L21" s="66"/>
      <c r="M21" s="68"/>
      <c r="N21" s="69"/>
      <c r="O21" s="68"/>
      <c r="P21" s="68"/>
      <c r="Q21" s="68"/>
    </row>
    <row r="22" spans="1:17" s="51" customFormat="1" ht="12.75">
      <c r="A22" s="57">
        <v>12</v>
      </c>
      <c r="B22" s="63"/>
      <c r="C22" s="63"/>
      <c r="D22" s="63"/>
      <c r="E22" s="63"/>
      <c r="F22" s="63"/>
      <c r="G22" s="77"/>
      <c r="H22" s="63"/>
      <c r="I22" s="63"/>
      <c r="J22" s="63"/>
      <c r="K22" s="63"/>
      <c r="L22" s="66"/>
      <c r="M22" s="68"/>
      <c r="N22" s="69"/>
      <c r="O22" s="68"/>
      <c r="P22" s="68"/>
      <c r="Q22" s="68"/>
    </row>
    <row r="23" spans="1:17" s="51" customFormat="1" ht="12.75">
      <c r="A23" s="57">
        <v>13</v>
      </c>
      <c r="B23" s="63"/>
      <c r="C23" s="63"/>
      <c r="D23" s="63"/>
      <c r="E23" s="63"/>
      <c r="F23" s="63"/>
      <c r="G23" s="77"/>
      <c r="H23" s="63"/>
      <c r="I23" s="63"/>
      <c r="J23" s="63"/>
      <c r="K23" s="63"/>
      <c r="L23" s="66"/>
      <c r="M23" s="68"/>
      <c r="N23" s="69"/>
      <c r="O23" s="68"/>
      <c r="P23" s="68"/>
      <c r="Q23" s="68"/>
    </row>
    <row r="24" spans="1:17" s="51" customFormat="1" ht="12.75">
      <c r="A24" s="57">
        <v>14</v>
      </c>
      <c r="B24" s="63"/>
      <c r="C24" s="63"/>
      <c r="D24" s="63"/>
      <c r="E24" s="63"/>
      <c r="F24" s="63"/>
      <c r="G24" s="77"/>
      <c r="H24" s="63"/>
      <c r="I24" s="63"/>
      <c r="J24" s="63"/>
      <c r="K24" s="63"/>
      <c r="L24" s="66"/>
      <c r="M24" s="68"/>
      <c r="N24" s="69"/>
      <c r="O24" s="68"/>
      <c r="P24" s="68"/>
      <c r="Q24" s="68"/>
    </row>
    <row r="25" spans="1:17" s="51" customFormat="1" ht="12.75">
      <c r="A25" s="57">
        <v>15</v>
      </c>
      <c r="B25" s="63"/>
      <c r="C25" s="63"/>
      <c r="D25" s="63"/>
      <c r="E25" s="63"/>
      <c r="F25" s="63"/>
      <c r="G25" s="77"/>
      <c r="H25" s="63"/>
      <c r="I25" s="63"/>
      <c r="J25" s="63"/>
      <c r="K25" s="63"/>
      <c r="L25" s="66"/>
      <c r="M25" s="68"/>
      <c r="N25" s="69"/>
      <c r="O25" s="68"/>
      <c r="P25" s="68"/>
      <c r="Q25" s="68"/>
    </row>
    <row r="26" spans="1:17" s="51" customFormat="1" ht="12.75">
      <c r="A26" s="57">
        <v>16</v>
      </c>
      <c r="B26" s="63"/>
      <c r="C26" s="63"/>
      <c r="D26" s="63"/>
      <c r="E26" s="63"/>
      <c r="F26" s="63"/>
      <c r="G26" s="77"/>
      <c r="H26" s="63"/>
      <c r="I26" s="63"/>
      <c r="J26" s="63"/>
      <c r="K26" s="63"/>
      <c r="L26" s="66"/>
      <c r="M26" s="68"/>
      <c r="N26" s="69"/>
      <c r="O26" s="68"/>
      <c r="P26" s="71"/>
      <c r="Q26" s="68"/>
    </row>
    <row r="27" spans="1:17" s="51" customFormat="1" ht="12.75">
      <c r="A27" s="57">
        <v>17</v>
      </c>
      <c r="B27" s="63"/>
      <c r="C27" s="63"/>
      <c r="D27" s="63"/>
      <c r="E27" s="63"/>
      <c r="F27" s="63"/>
      <c r="G27" s="77"/>
      <c r="H27" s="63"/>
      <c r="I27" s="63"/>
      <c r="J27" s="63"/>
      <c r="K27" s="63"/>
      <c r="L27" s="66"/>
      <c r="M27" s="68"/>
      <c r="N27" s="69"/>
      <c r="O27" s="68"/>
      <c r="P27" s="71"/>
      <c r="Q27" s="68"/>
    </row>
    <row r="28" spans="1:17" s="51" customFormat="1" ht="12.75">
      <c r="A28" s="57">
        <v>18</v>
      </c>
      <c r="B28" s="63"/>
      <c r="C28" s="63"/>
      <c r="D28" s="63"/>
      <c r="E28" s="63"/>
      <c r="F28" s="63"/>
      <c r="G28" s="77"/>
      <c r="H28" s="63"/>
      <c r="I28" s="63"/>
      <c r="J28" s="63"/>
      <c r="K28" s="63"/>
      <c r="L28" s="66"/>
      <c r="M28" s="68"/>
      <c r="N28" s="69"/>
      <c r="O28" s="68"/>
      <c r="P28" s="71"/>
      <c r="Q28" s="68"/>
    </row>
    <row r="29" spans="1:17" s="51" customFormat="1" ht="12.75">
      <c r="A29" s="57">
        <v>19</v>
      </c>
      <c r="B29" s="63"/>
      <c r="C29" s="63"/>
      <c r="D29" s="63"/>
      <c r="E29" s="63"/>
      <c r="F29" s="63"/>
      <c r="G29" s="77"/>
      <c r="H29" s="63"/>
      <c r="I29" s="63"/>
      <c r="J29" s="63"/>
      <c r="K29" s="63"/>
      <c r="L29" s="66"/>
      <c r="M29" s="68"/>
      <c r="N29" s="69"/>
      <c r="O29" s="68"/>
      <c r="P29" s="71"/>
      <c r="Q29" s="68"/>
    </row>
    <row r="30" spans="1:17" s="51" customFormat="1" ht="12.75">
      <c r="A30" s="57">
        <v>20</v>
      </c>
      <c r="B30" s="63"/>
      <c r="C30" s="63"/>
      <c r="D30" s="63"/>
      <c r="E30" s="63"/>
      <c r="F30" s="63"/>
      <c r="G30" s="77"/>
      <c r="H30" s="63"/>
      <c r="I30" s="63"/>
      <c r="J30" s="63"/>
      <c r="K30" s="63"/>
      <c r="L30" s="66"/>
      <c r="M30" s="68"/>
      <c r="N30" s="69"/>
      <c r="O30" s="68"/>
      <c r="P30" s="71"/>
      <c r="Q30" s="68"/>
    </row>
    <row r="31" spans="1:17" s="51" customFormat="1" ht="12.75">
      <c r="A31" s="57">
        <v>21</v>
      </c>
      <c r="B31" s="63"/>
      <c r="C31" s="63"/>
      <c r="D31" s="63"/>
      <c r="E31" s="63"/>
      <c r="F31" s="63"/>
      <c r="G31" s="77"/>
      <c r="H31" s="63"/>
      <c r="I31" s="63"/>
      <c r="J31" s="63"/>
      <c r="K31" s="63"/>
      <c r="L31" s="66"/>
      <c r="M31" s="68"/>
      <c r="N31" s="69"/>
      <c r="O31" s="68"/>
      <c r="P31" s="71"/>
      <c r="Q31" s="68"/>
    </row>
    <row r="32" spans="1:17" s="51" customFormat="1" ht="12.75">
      <c r="A32" s="57">
        <v>22</v>
      </c>
      <c r="B32" s="63"/>
      <c r="C32" s="63"/>
      <c r="D32" s="63"/>
      <c r="E32" s="63"/>
      <c r="F32" s="63"/>
      <c r="G32" s="77"/>
      <c r="H32" s="63"/>
      <c r="I32" s="63"/>
      <c r="J32" s="63"/>
      <c r="K32" s="63"/>
      <c r="L32" s="66"/>
      <c r="M32" s="68"/>
      <c r="N32" s="69"/>
      <c r="O32" s="68"/>
      <c r="P32" s="71"/>
      <c r="Q32" s="68"/>
    </row>
    <row r="33" spans="1:17" s="51" customFormat="1" ht="12.75">
      <c r="A33" s="57">
        <v>23</v>
      </c>
      <c r="B33" s="63"/>
      <c r="C33" s="63"/>
      <c r="D33" s="63"/>
      <c r="E33" s="63"/>
      <c r="F33" s="63"/>
      <c r="G33" s="77"/>
      <c r="H33" s="63"/>
      <c r="I33" s="63"/>
      <c r="J33" s="63"/>
      <c r="K33" s="63"/>
      <c r="L33" s="66"/>
      <c r="M33" s="68"/>
      <c r="N33" s="69"/>
      <c r="O33" s="68"/>
      <c r="P33" s="71"/>
      <c r="Q33" s="68"/>
    </row>
    <row r="34" spans="1:17" s="51" customFormat="1" ht="12.75">
      <c r="A34" s="57">
        <v>24</v>
      </c>
      <c r="B34" s="63"/>
      <c r="C34" s="63"/>
      <c r="D34" s="63"/>
      <c r="E34" s="63"/>
      <c r="F34" s="63"/>
      <c r="G34" s="77"/>
      <c r="H34" s="63"/>
      <c r="I34" s="63"/>
      <c r="J34" s="63"/>
      <c r="K34" s="63"/>
      <c r="L34" s="66"/>
      <c r="M34" s="68"/>
      <c r="N34" s="69"/>
      <c r="O34" s="68"/>
      <c r="P34" s="71"/>
      <c r="Q34" s="68"/>
    </row>
    <row r="35" spans="1:17" s="51" customFormat="1" ht="12.75">
      <c r="A35" s="57">
        <v>25</v>
      </c>
      <c r="B35" s="63"/>
      <c r="C35" s="63"/>
      <c r="D35" s="63"/>
      <c r="E35" s="63"/>
      <c r="F35" s="63"/>
      <c r="G35" s="77"/>
      <c r="H35" s="63"/>
      <c r="I35" s="63"/>
      <c r="J35" s="63"/>
      <c r="K35" s="63"/>
      <c r="L35" s="66"/>
      <c r="M35" s="68"/>
      <c r="N35" s="69"/>
      <c r="O35" s="68"/>
      <c r="P35" s="71"/>
      <c r="Q35" s="68"/>
    </row>
    <row r="36" spans="1:17" s="51" customFormat="1" ht="12.75">
      <c r="A36" s="57">
        <v>26</v>
      </c>
      <c r="B36" s="63"/>
      <c r="C36" s="63"/>
      <c r="D36" s="63"/>
      <c r="E36" s="63"/>
      <c r="F36" s="63"/>
      <c r="G36" s="77"/>
      <c r="H36" s="63"/>
      <c r="I36" s="63"/>
      <c r="J36" s="63"/>
      <c r="K36" s="63"/>
      <c r="L36" s="66"/>
      <c r="M36" s="68"/>
      <c r="N36" s="69"/>
      <c r="O36" s="68"/>
      <c r="P36" s="71"/>
      <c r="Q36" s="68"/>
    </row>
    <row r="37" spans="1:17" s="51" customFormat="1" ht="12.75">
      <c r="A37" s="57">
        <v>27</v>
      </c>
      <c r="B37" s="63"/>
      <c r="C37" s="63"/>
      <c r="D37" s="63"/>
      <c r="E37" s="63"/>
      <c r="F37" s="63"/>
      <c r="G37" s="77"/>
      <c r="H37" s="63"/>
      <c r="I37" s="63"/>
      <c r="J37" s="63"/>
      <c r="K37" s="63"/>
      <c r="L37" s="66"/>
      <c r="M37" s="68"/>
      <c r="N37" s="69"/>
      <c r="O37" s="68"/>
      <c r="P37" s="71"/>
      <c r="Q37" s="68"/>
    </row>
    <row r="38" spans="1:17" s="51" customFormat="1" ht="12.75">
      <c r="A38" s="57">
        <v>28</v>
      </c>
      <c r="B38" s="63"/>
      <c r="C38" s="63"/>
      <c r="D38" s="63"/>
      <c r="E38" s="63"/>
      <c r="F38" s="63"/>
      <c r="G38" s="77"/>
      <c r="H38" s="63"/>
      <c r="I38" s="63"/>
      <c r="J38" s="63"/>
      <c r="K38" s="63"/>
      <c r="L38" s="66"/>
      <c r="M38" s="68"/>
      <c r="N38" s="69"/>
      <c r="O38" s="68"/>
      <c r="P38" s="71"/>
      <c r="Q38" s="68"/>
    </row>
    <row r="39" spans="1:17" s="51" customFormat="1" ht="12.75">
      <c r="A39" s="57">
        <v>29</v>
      </c>
      <c r="B39" s="63"/>
      <c r="C39" s="63"/>
      <c r="D39" s="63"/>
      <c r="E39" s="63"/>
      <c r="F39" s="63"/>
      <c r="G39" s="77"/>
      <c r="H39" s="63"/>
      <c r="I39" s="63"/>
      <c r="J39" s="63"/>
      <c r="K39" s="63"/>
      <c r="L39" s="66"/>
      <c r="M39" s="68"/>
      <c r="N39" s="69"/>
      <c r="O39" s="68"/>
      <c r="P39" s="71"/>
      <c r="Q39" s="68"/>
    </row>
    <row r="40" spans="1:17" s="51" customFormat="1" ht="12.75">
      <c r="A40" s="57">
        <v>30</v>
      </c>
      <c r="B40" s="63"/>
      <c r="C40" s="63"/>
      <c r="D40" s="63"/>
      <c r="E40" s="63"/>
      <c r="F40" s="63"/>
      <c r="G40" s="77"/>
      <c r="H40" s="63"/>
      <c r="I40" s="63"/>
      <c r="J40" s="63"/>
      <c r="K40" s="63"/>
      <c r="L40" s="66"/>
      <c r="M40" s="68"/>
      <c r="N40" s="69"/>
      <c r="O40" s="68"/>
      <c r="P40" s="71"/>
      <c r="Q40" s="68"/>
    </row>
    <row r="41" spans="1:17" s="51" customFormat="1" ht="12.75">
      <c r="A41" s="57">
        <v>31</v>
      </c>
      <c r="B41" s="63"/>
      <c r="C41" s="63"/>
      <c r="D41" s="63"/>
      <c r="E41" s="63"/>
      <c r="F41" s="63"/>
      <c r="G41" s="77"/>
      <c r="H41" s="63"/>
      <c r="I41" s="63"/>
      <c r="J41" s="63"/>
      <c r="K41" s="63"/>
      <c r="L41" s="66"/>
      <c r="M41" s="68"/>
      <c r="N41" s="69"/>
      <c r="O41" s="68"/>
      <c r="P41" s="71"/>
      <c r="Q41" s="68"/>
    </row>
    <row r="42" spans="1:17" s="51" customFormat="1" ht="12.75">
      <c r="A42" s="57">
        <v>32</v>
      </c>
      <c r="B42" s="63"/>
      <c r="C42" s="63"/>
      <c r="D42" s="63"/>
      <c r="E42" s="63"/>
      <c r="F42" s="63"/>
      <c r="G42" s="77"/>
      <c r="H42" s="63"/>
      <c r="I42" s="63"/>
      <c r="J42" s="63"/>
      <c r="K42" s="63"/>
      <c r="L42" s="66"/>
      <c r="M42" s="68"/>
      <c r="N42" s="69"/>
      <c r="O42" s="68"/>
      <c r="P42" s="71"/>
      <c r="Q42" s="68"/>
    </row>
    <row r="43" spans="1:17" s="51" customFormat="1" ht="12.75">
      <c r="A43" s="57">
        <v>33</v>
      </c>
      <c r="B43" s="63"/>
      <c r="C43" s="63"/>
      <c r="D43" s="63"/>
      <c r="E43" s="63"/>
      <c r="F43" s="63"/>
      <c r="G43" s="77"/>
      <c r="H43" s="63"/>
      <c r="I43" s="63"/>
      <c r="J43" s="63"/>
      <c r="K43" s="63"/>
      <c r="L43" s="66"/>
      <c r="M43" s="68"/>
      <c r="N43" s="69"/>
      <c r="O43" s="68"/>
      <c r="P43" s="71"/>
      <c r="Q43" s="68"/>
    </row>
    <row r="44" spans="1:17" s="51" customFormat="1" ht="12.75">
      <c r="A44" s="57">
        <v>34</v>
      </c>
      <c r="B44" s="63"/>
      <c r="C44" s="63"/>
      <c r="D44" s="63"/>
      <c r="E44" s="63"/>
      <c r="F44" s="63"/>
      <c r="G44" s="77"/>
      <c r="H44" s="63"/>
      <c r="I44" s="63"/>
      <c r="J44" s="63"/>
      <c r="K44" s="63"/>
      <c r="L44" s="66"/>
      <c r="M44" s="68"/>
      <c r="N44" s="69"/>
      <c r="O44" s="68"/>
      <c r="P44" s="71"/>
      <c r="Q44" s="68"/>
    </row>
    <row r="45" spans="1:17" s="51" customFormat="1" ht="12.75">
      <c r="A45" s="57">
        <v>35</v>
      </c>
      <c r="B45" s="63"/>
      <c r="C45" s="63"/>
      <c r="D45" s="63"/>
      <c r="E45" s="63"/>
      <c r="F45" s="63"/>
      <c r="G45" s="77"/>
      <c r="H45" s="63"/>
      <c r="I45" s="63"/>
      <c r="J45" s="63"/>
      <c r="K45" s="63"/>
      <c r="L45" s="66"/>
      <c r="M45" s="68"/>
      <c r="N45" s="69"/>
      <c r="O45" s="68"/>
      <c r="P45" s="71"/>
      <c r="Q45" s="68"/>
    </row>
    <row r="46" spans="1:17" s="51" customFormat="1" ht="12.75">
      <c r="A46" s="57">
        <v>36</v>
      </c>
      <c r="B46" s="63"/>
      <c r="C46" s="63"/>
      <c r="D46" s="63"/>
      <c r="E46" s="63"/>
      <c r="F46" s="63"/>
      <c r="G46" s="77"/>
      <c r="H46" s="63"/>
      <c r="I46" s="63"/>
      <c r="J46" s="63"/>
      <c r="K46" s="63"/>
      <c r="L46" s="66"/>
      <c r="M46" s="68"/>
      <c r="N46" s="69"/>
      <c r="O46" s="68"/>
      <c r="P46" s="71"/>
      <c r="Q46" s="68"/>
    </row>
    <row r="47" spans="1:17" s="51" customFormat="1" ht="12.75">
      <c r="A47" s="57">
        <v>37</v>
      </c>
      <c r="B47" s="63"/>
      <c r="C47" s="63"/>
      <c r="D47" s="63"/>
      <c r="E47" s="63"/>
      <c r="F47" s="63"/>
      <c r="G47" s="77"/>
      <c r="H47" s="63"/>
      <c r="I47" s="63"/>
      <c r="J47" s="63"/>
      <c r="K47" s="63"/>
      <c r="L47" s="66"/>
      <c r="M47" s="68"/>
      <c r="N47" s="69"/>
      <c r="O47" s="68"/>
      <c r="P47" s="71"/>
      <c r="Q47" s="68"/>
    </row>
    <row r="48" spans="1:17" s="51" customFormat="1" ht="12.75">
      <c r="A48" s="57">
        <v>38</v>
      </c>
      <c r="B48" s="63"/>
      <c r="C48" s="63"/>
      <c r="D48" s="63"/>
      <c r="E48" s="63"/>
      <c r="F48" s="63"/>
      <c r="G48" s="77"/>
      <c r="H48" s="63"/>
      <c r="I48" s="63"/>
      <c r="J48" s="63"/>
      <c r="K48" s="63"/>
      <c r="L48" s="66"/>
      <c r="M48" s="68"/>
      <c r="N48" s="69"/>
      <c r="O48" s="68"/>
      <c r="P48" s="71"/>
      <c r="Q48" s="68"/>
    </row>
    <row r="49" spans="1:17" s="51" customFormat="1" ht="12.75">
      <c r="A49" s="57">
        <v>39</v>
      </c>
      <c r="B49" s="63"/>
      <c r="C49" s="63"/>
      <c r="D49" s="63"/>
      <c r="E49" s="63"/>
      <c r="F49" s="63"/>
      <c r="G49" s="77"/>
      <c r="H49" s="63"/>
      <c r="I49" s="63"/>
      <c r="J49" s="63"/>
      <c r="K49" s="63"/>
      <c r="L49" s="66"/>
      <c r="M49" s="68"/>
      <c r="N49" s="69"/>
      <c r="O49" s="68"/>
      <c r="P49" s="71"/>
      <c r="Q49" s="68"/>
    </row>
    <row r="50" spans="1:17" s="51" customFormat="1" ht="12.75">
      <c r="A50" s="57">
        <v>40</v>
      </c>
      <c r="B50" s="63"/>
      <c r="C50" s="63"/>
      <c r="D50" s="63"/>
      <c r="E50" s="63"/>
      <c r="F50" s="63"/>
      <c r="G50" s="77"/>
      <c r="H50" s="63"/>
      <c r="I50" s="63"/>
      <c r="J50" s="63"/>
      <c r="K50" s="63"/>
      <c r="L50" s="66"/>
      <c r="M50" s="68"/>
      <c r="N50" s="69"/>
      <c r="O50" s="68"/>
      <c r="P50" s="71"/>
      <c r="Q50" s="68"/>
    </row>
    <row r="51" spans="1:17" s="51" customFormat="1" ht="12.75">
      <c r="A51" s="57">
        <v>41</v>
      </c>
      <c r="B51" s="63"/>
      <c r="C51" s="63"/>
      <c r="D51" s="63"/>
      <c r="E51" s="63"/>
      <c r="F51" s="63"/>
      <c r="G51" s="77"/>
      <c r="H51" s="63"/>
      <c r="I51" s="63"/>
      <c r="J51" s="63"/>
      <c r="K51" s="63"/>
      <c r="L51" s="66"/>
      <c r="M51" s="68"/>
      <c r="N51" s="69"/>
      <c r="O51" s="68"/>
      <c r="P51" s="71"/>
      <c r="Q51" s="68"/>
    </row>
    <row r="52" spans="1:17" s="51" customFormat="1" ht="12.75">
      <c r="A52" s="57">
        <v>42</v>
      </c>
      <c r="B52" s="63"/>
      <c r="C52" s="63"/>
      <c r="D52" s="63"/>
      <c r="E52" s="63"/>
      <c r="F52" s="63"/>
      <c r="G52" s="77"/>
      <c r="H52" s="63"/>
      <c r="I52" s="63"/>
      <c r="J52" s="63"/>
      <c r="K52" s="63"/>
      <c r="L52" s="66"/>
      <c r="M52" s="68"/>
      <c r="N52" s="69"/>
      <c r="O52" s="68"/>
      <c r="P52" s="71"/>
      <c r="Q52" s="68"/>
    </row>
    <row r="53" spans="1:17" s="51" customFormat="1" ht="12.75">
      <c r="A53" s="57">
        <v>43</v>
      </c>
      <c r="B53" s="63"/>
      <c r="C53" s="63"/>
      <c r="D53" s="63"/>
      <c r="E53" s="63"/>
      <c r="F53" s="63"/>
      <c r="G53" s="77"/>
      <c r="H53" s="63"/>
      <c r="I53" s="63"/>
      <c r="J53" s="63"/>
      <c r="K53" s="63"/>
      <c r="L53" s="66"/>
      <c r="M53" s="68"/>
      <c r="N53" s="69"/>
      <c r="O53" s="68"/>
      <c r="P53" s="71"/>
      <c r="Q53" s="68"/>
    </row>
    <row r="54" spans="1:17" s="51" customFormat="1" ht="12.75">
      <c r="A54" s="57">
        <v>44</v>
      </c>
      <c r="B54" s="63"/>
      <c r="C54" s="63"/>
      <c r="D54" s="63"/>
      <c r="E54" s="63"/>
      <c r="F54" s="63"/>
      <c r="G54" s="77"/>
      <c r="H54" s="63"/>
      <c r="I54" s="63"/>
      <c r="J54" s="63"/>
      <c r="K54" s="63"/>
      <c r="L54" s="66"/>
      <c r="M54" s="68"/>
      <c r="N54" s="69"/>
      <c r="O54" s="68"/>
      <c r="P54" s="71"/>
      <c r="Q54" s="68"/>
    </row>
    <row r="55" spans="1:17" s="51" customFormat="1" ht="12.75">
      <c r="A55" s="57">
        <v>45</v>
      </c>
      <c r="B55" s="63"/>
      <c r="C55" s="63"/>
      <c r="D55" s="63"/>
      <c r="E55" s="63"/>
      <c r="F55" s="63"/>
      <c r="G55" s="77"/>
      <c r="H55" s="63"/>
      <c r="I55" s="63"/>
      <c r="J55" s="63"/>
      <c r="K55" s="63"/>
      <c r="L55" s="66"/>
      <c r="M55" s="68"/>
      <c r="N55" s="69"/>
      <c r="O55" s="68"/>
      <c r="P55" s="71"/>
      <c r="Q55" s="68"/>
    </row>
    <row r="56" spans="1:17" s="51" customFormat="1" ht="12.75">
      <c r="A56" s="57">
        <v>46</v>
      </c>
      <c r="B56" s="63"/>
      <c r="C56" s="63"/>
      <c r="D56" s="63"/>
      <c r="E56" s="63"/>
      <c r="F56" s="63"/>
      <c r="G56" s="77"/>
      <c r="H56" s="63"/>
      <c r="I56" s="63"/>
      <c r="J56" s="63"/>
      <c r="K56" s="63"/>
      <c r="L56" s="66"/>
      <c r="M56" s="68"/>
      <c r="N56" s="69"/>
      <c r="O56" s="68"/>
      <c r="P56" s="71"/>
      <c r="Q56" s="68"/>
    </row>
    <row r="57" spans="1:17" s="51" customFormat="1" ht="12.75">
      <c r="A57" s="57">
        <v>47</v>
      </c>
      <c r="B57" s="63"/>
      <c r="C57" s="63"/>
      <c r="D57" s="63"/>
      <c r="E57" s="63"/>
      <c r="F57" s="63"/>
      <c r="G57" s="77"/>
      <c r="H57" s="63"/>
      <c r="I57" s="63"/>
      <c r="J57" s="63"/>
      <c r="K57" s="63"/>
      <c r="L57" s="66"/>
      <c r="M57" s="68"/>
      <c r="N57" s="69"/>
      <c r="O57" s="68"/>
      <c r="P57" s="71"/>
      <c r="Q57" s="68"/>
    </row>
    <row r="58" spans="1:17" s="51" customFormat="1" ht="12.75">
      <c r="A58" s="57">
        <v>48</v>
      </c>
      <c r="B58" s="63"/>
      <c r="C58" s="63"/>
      <c r="D58" s="63"/>
      <c r="E58" s="63"/>
      <c r="F58" s="63"/>
      <c r="G58" s="77"/>
      <c r="H58" s="63"/>
      <c r="I58" s="63"/>
      <c r="J58" s="63"/>
      <c r="K58" s="63"/>
      <c r="L58" s="66"/>
      <c r="M58" s="68"/>
      <c r="N58" s="69"/>
      <c r="O58" s="68"/>
      <c r="P58" s="71"/>
      <c r="Q58" s="68"/>
    </row>
    <row r="59" spans="1:17" s="51" customFormat="1" ht="12.75">
      <c r="A59" s="57">
        <v>49</v>
      </c>
      <c r="B59" s="63"/>
      <c r="C59" s="63"/>
      <c r="D59" s="63"/>
      <c r="E59" s="63"/>
      <c r="F59" s="63"/>
      <c r="G59" s="77"/>
      <c r="H59" s="63"/>
      <c r="I59" s="63"/>
      <c r="J59" s="63"/>
      <c r="K59" s="63"/>
      <c r="L59" s="66"/>
      <c r="M59" s="68"/>
      <c r="N59" s="69"/>
      <c r="O59" s="68"/>
      <c r="P59" s="71"/>
      <c r="Q59" s="68"/>
    </row>
    <row r="60" spans="1:17" s="51" customFormat="1" ht="12.75">
      <c r="A60" s="57">
        <v>50</v>
      </c>
      <c r="B60" s="63"/>
      <c r="C60" s="63"/>
      <c r="D60" s="63"/>
      <c r="E60" s="63"/>
      <c r="F60" s="63"/>
      <c r="G60" s="77"/>
      <c r="H60" s="63"/>
      <c r="I60" s="63"/>
      <c r="J60" s="63"/>
      <c r="K60" s="63"/>
      <c r="L60" s="66"/>
      <c r="M60" s="68"/>
      <c r="N60" s="69"/>
      <c r="O60" s="68"/>
      <c r="P60" s="71"/>
      <c r="Q60" s="68"/>
    </row>
    <row r="61" spans="1:17" s="51" customFormat="1" ht="12.75">
      <c r="A61" s="57">
        <v>51</v>
      </c>
      <c r="B61" s="63"/>
      <c r="C61" s="63"/>
      <c r="D61" s="63"/>
      <c r="E61" s="63"/>
      <c r="F61" s="63"/>
      <c r="G61" s="77"/>
      <c r="H61" s="63"/>
      <c r="I61" s="63"/>
      <c r="J61" s="63"/>
      <c r="K61" s="63"/>
      <c r="L61" s="66"/>
      <c r="M61" s="68"/>
      <c r="N61" s="69"/>
      <c r="O61" s="68"/>
      <c r="P61" s="71"/>
      <c r="Q61" s="68"/>
    </row>
    <row r="62" spans="1:17" s="51" customFormat="1" ht="12.75">
      <c r="A62" s="57">
        <v>52</v>
      </c>
      <c r="B62" s="63"/>
      <c r="C62" s="63"/>
      <c r="D62" s="63"/>
      <c r="E62" s="63"/>
      <c r="F62" s="63"/>
      <c r="G62" s="77"/>
      <c r="H62" s="63"/>
      <c r="I62" s="63"/>
      <c r="J62" s="63"/>
      <c r="K62" s="63"/>
      <c r="L62" s="66"/>
      <c r="M62" s="68"/>
      <c r="N62" s="69"/>
      <c r="O62" s="68"/>
      <c r="P62" s="71"/>
      <c r="Q62" s="68"/>
    </row>
    <row r="63" spans="1:17" s="51" customFormat="1" ht="12.75">
      <c r="A63" s="57">
        <v>53</v>
      </c>
      <c r="B63" s="63"/>
      <c r="C63" s="63"/>
      <c r="D63" s="63"/>
      <c r="E63" s="63"/>
      <c r="F63" s="63"/>
      <c r="G63" s="77"/>
      <c r="H63" s="63"/>
      <c r="I63" s="63"/>
      <c r="J63" s="63"/>
      <c r="K63" s="63"/>
      <c r="L63" s="66"/>
      <c r="M63" s="68"/>
      <c r="N63" s="69"/>
      <c r="O63" s="68"/>
      <c r="P63" s="71"/>
      <c r="Q63" s="68"/>
    </row>
    <row r="64" spans="1:17" s="51" customFormat="1" ht="12.75">
      <c r="A64" s="57">
        <v>54</v>
      </c>
      <c r="B64" s="63"/>
      <c r="C64" s="63"/>
      <c r="D64" s="63"/>
      <c r="E64" s="63"/>
      <c r="F64" s="63"/>
      <c r="G64" s="77"/>
      <c r="H64" s="63"/>
      <c r="I64" s="63"/>
      <c r="J64" s="63"/>
      <c r="K64" s="63"/>
      <c r="L64" s="66"/>
      <c r="M64" s="68"/>
      <c r="N64" s="69"/>
      <c r="O64" s="68"/>
      <c r="P64" s="71"/>
      <c r="Q64" s="68"/>
    </row>
    <row r="65" spans="1:17" s="51" customFormat="1" ht="12.75">
      <c r="A65" s="57">
        <v>55</v>
      </c>
      <c r="B65" s="63"/>
      <c r="C65" s="63"/>
      <c r="D65" s="63"/>
      <c r="E65" s="63"/>
      <c r="F65" s="63"/>
      <c r="G65" s="77"/>
      <c r="H65" s="63"/>
      <c r="I65" s="63"/>
      <c r="J65" s="63"/>
      <c r="K65" s="63"/>
      <c r="L65" s="66"/>
      <c r="M65" s="68"/>
      <c r="N65" s="69"/>
      <c r="O65" s="68"/>
      <c r="P65" s="71"/>
      <c r="Q65" s="68"/>
    </row>
    <row r="66" spans="1:17" s="51" customFormat="1" ht="12.75">
      <c r="A66" s="57">
        <v>56</v>
      </c>
      <c r="B66" s="63"/>
      <c r="C66" s="63"/>
      <c r="D66" s="63"/>
      <c r="E66" s="63"/>
      <c r="F66" s="63"/>
      <c r="G66" s="77"/>
      <c r="H66" s="63"/>
      <c r="I66" s="63"/>
      <c r="J66" s="63"/>
      <c r="K66" s="63"/>
      <c r="L66" s="66"/>
      <c r="M66" s="68"/>
      <c r="N66" s="69"/>
      <c r="O66" s="68"/>
      <c r="P66" s="71"/>
      <c r="Q66" s="68"/>
    </row>
    <row r="67" spans="1:17" s="51" customFormat="1" ht="12.75">
      <c r="A67" s="57">
        <v>57</v>
      </c>
      <c r="B67" s="63"/>
      <c r="C67" s="63"/>
      <c r="D67" s="63"/>
      <c r="E67" s="63"/>
      <c r="F67" s="63"/>
      <c r="G67" s="77"/>
      <c r="H67" s="63"/>
      <c r="I67" s="63"/>
      <c r="J67" s="63"/>
      <c r="K67" s="63"/>
      <c r="L67" s="66"/>
      <c r="M67" s="68"/>
      <c r="N67" s="69"/>
      <c r="O67" s="68"/>
      <c r="P67" s="71"/>
      <c r="Q67" s="68"/>
    </row>
    <row r="68" spans="1:17" s="51" customFormat="1" ht="12.75">
      <c r="A68" s="57">
        <v>58</v>
      </c>
      <c r="B68" s="63"/>
      <c r="C68" s="63"/>
      <c r="D68" s="63"/>
      <c r="E68" s="63"/>
      <c r="F68" s="63"/>
      <c r="G68" s="77"/>
      <c r="H68" s="63"/>
      <c r="I68" s="63"/>
      <c r="J68" s="63"/>
      <c r="K68" s="63"/>
      <c r="L68" s="66"/>
      <c r="M68" s="68"/>
      <c r="N68" s="69"/>
      <c r="O68" s="68"/>
      <c r="P68" s="71"/>
      <c r="Q68" s="68"/>
    </row>
    <row r="69" spans="1:17" s="51" customFormat="1" ht="12.75">
      <c r="A69" s="57">
        <v>59</v>
      </c>
      <c r="B69" s="63"/>
      <c r="C69" s="63"/>
      <c r="D69" s="63"/>
      <c r="E69" s="63"/>
      <c r="F69" s="63"/>
      <c r="G69" s="77"/>
      <c r="H69" s="63"/>
      <c r="I69" s="63"/>
      <c r="J69" s="63"/>
      <c r="K69" s="63"/>
      <c r="L69" s="66"/>
      <c r="M69" s="68"/>
      <c r="N69" s="69"/>
      <c r="O69" s="68"/>
      <c r="P69" s="71"/>
      <c r="Q69" s="68"/>
    </row>
    <row r="70" spans="1:17" s="51" customFormat="1" ht="12.75">
      <c r="A70" s="57">
        <v>60</v>
      </c>
      <c r="B70" s="63"/>
      <c r="C70" s="63"/>
      <c r="D70" s="63"/>
      <c r="E70" s="63"/>
      <c r="F70" s="63"/>
      <c r="G70" s="77"/>
      <c r="H70" s="63"/>
      <c r="I70" s="63"/>
      <c r="J70" s="63"/>
      <c r="K70" s="63"/>
      <c r="L70" s="66"/>
      <c r="M70" s="68"/>
      <c r="N70" s="69"/>
      <c r="O70" s="68"/>
      <c r="P70" s="71"/>
      <c r="Q70" s="68"/>
    </row>
    <row r="71" spans="13:17" s="51" customFormat="1" ht="12">
      <c r="M71" s="61">
        <f>COUNTA(M11:M70)</f>
        <v>0</v>
      </c>
      <c r="N71" s="70">
        <f>COUNTA(N11:N70)</f>
        <v>0</v>
      </c>
      <c r="O71" s="72">
        <f>COUNTA(O11:O70)</f>
        <v>0</v>
      </c>
      <c r="P71" s="67">
        <f>COUNTA(P11:P70)</f>
        <v>0</v>
      </c>
      <c r="Q71" s="61">
        <f>COUNTA(Q11:Q70)</f>
        <v>0</v>
      </c>
    </row>
    <row r="72" s="51" customFormat="1" ht="12"/>
    <row r="73" s="51" customFormat="1" ht="12"/>
    <row r="74" s="51" customFormat="1" ht="12"/>
    <row r="75" s="51" customFormat="1" ht="12"/>
    <row r="76" s="51" customFormat="1" ht="12"/>
    <row r="77" s="51" customFormat="1" ht="12"/>
    <row r="78" s="51" customFormat="1" ht="12"/>
    <row r="79" s="51" customFormat="1" ht="12"/>
    <row r="80" s="51" customFormat="1" ht="12"/>
    <row r="81" s="51" customFormat="1" ht="12"/>
    <row r="82" s="51" customFormat="1" ht="12"/>
    <row r="83" s="51" customFormat="1" ht="12"/>
    <row r="84" s="51" customFormat="1" ht="12"/>
    <row r="85" s="51" customFormat="1" ht="12"/>
    <row r="86" s="51" customFormat="1" ht="12"/>
    <row r="87" s="51" customFormat="1" ht="12"/>
    <row r="88" s="51" customFormat="1" ht="12"/>
    <row r="89" s="51" customFormat="1" ht="12"/>
    <row r="90" s="51" customFormat="1" ht="12"/>
    <row r="91" s="51" customFormat="1" ht="12"/>
    <row r="92" s="51" customFormat="1" ht="12"/>
    <row r="93" s="51" customFormat="1" ht="12"/>
    <row r="94" s="51" customFormat="1" ht="12"/>
    <row r="95" s="51" customFormat="1" ht="12"/>
    <row r="96" s="51" customFormat="1" ht="12"/>
    <row r="97" s="51" customFormat="1" ht="12"/>
    <row r="98" s="51" customFormat="1" ht="12"/>
    <row r="99" s="51" customFormat="1" ht="12"/>
    <row r="100" s="51" customFormat="1" ht="12"/>
    <row r="101" s="51" customFormat="1" ht="12"/>
    <row r="102" s="51" customFormat="1" ht="12"/>
    <row r="103" s="51" customFormat="1" ht="12"/>
    <row r="104" s="51" customFormat="1" ht="12"/>
    <row r="105" s="51" customFormat="1" ht="12"/>
    <row r="106" s="51" customFormat="1" ht="12"/>
    <row r="107" s="51" customFormat="1" ht="12"/>
    <row r="108" s="51" customFormat="1" ht="12"/>
    <row r="109" s="51" customFormat="1" ht="12"/>
    <row r="110" s="51" customFormat="1" ht="12"/>
    <row r="111" s="51" customFormat="1" ht="12"/>
    <row r="112" s="51" customFormat="1" ht="12"/>
    <row r="113" s="51" customFormat="1" ht="12"/>
    <row r="114" s="51" customFormat="1" ht="12"/>
    <row r="115" s="51" customFormat="1" ht="12"/>
    <row r="116" s="51" customFormat="1" ht="12"/>
    <row r="117" s="51" customFormat="1" ht="12"/>
    <row r="118" s="51" customFormat="1" ht="12"/>
    <row r="119" s="51" customFormat="1" ht="12"/>
    <row r="120" s="51" customFormat="1" ht="12"/>
    <row r="121" s="51" customFormat="1" ht="12"/>
    <row r="122" s="51" customFormat="1" ht="12"/>
    <row r="123" s="51" customFormat="1" ht="12"/>
    <row r="124" s="51" customFormat="1" ht="12"/>
    <row r="125" s="51" customFormat="1" ht="12"/>
    <row r="126" s="51" customFormat="1" ht="12"/>
    <row r="127" s="51" customFormat="1" ht="12"/>
    <row r="128" s="51" customFormat="1" ht="12"/>
    <row r="129" s="51" customFormat="1" ht="12"/>
    <row r="130" s="51" customFormat="1" ht="12"/>
    <row r="131" s="51" customFormat="1" ht="12"/>
    <row r="132" s="51" customFormat="1" ht="12"/>
    <row r="133" s="51" customFormat="1" ht="12"/>
    <row r="134" s="51" customFormat="1" ht="12"/>
    <row r="135" s="51" customFormat="1" ht="12"/>
    <row r="136" s="51" customFormat="1" ht="12"/>
    <row r="137" s="51" customFormat="1" ht="12"/>
    <row r="138" s="51" customFormat="1" ht="12"/>
    <row r="139" s="51" customFormat="1" ht="12"/>
    <row r="140" s="51" customFormat="1" ht="12"/>
    <row r="141" s="51" customFormat="1" ht="12"/>
    <row r="142" s="51" customFormat="1" ht="12"/>
    <row r="143" s="51" customFormat="1" ht="12"/>
    <row r="144" s="51" customFormat="1" ht="12"/>
    <row r="145" s="51" customFormat="1" ht="12"/>
    <row r="146" s="51" customFormat="1" ht="12"/>
    <row r="147" s="51" customFormat="1" ht="12"/>
    <row r="148" s="51" customFormat="1" ht="12"/>
    <row r="149" s="51" customFormat="1" ht="12"/>
    <row r="150" s="51" customFormat="1" ht="12"/>
    <row r="151" s="51" customFormat="1" ht="12"/>
    <row r="152" s="51" customFormat="1" ht="12"/>
    <row r="153" s="51" customFormat="1" ht="12"/>
    <row r="154" s="51" customFormat="1" ht="12"/>
    <row r="155" s="51" customFormat="1" ht="12"/>
    <row r="156" s="51" customFormat="1" ht="12"/>
    <row r="157" s="51" customFormat="1" ht="12"/>
    <row r="158" s="51" customFormat="1" ht="12"/>
    <row r="159" s="51" customFormat="1" ht="12"/>
    <row r="160" s="51" customFormat="1" ht="12"/>
    <row r="161" s="51" customFormat="1" ht="12"/>
    <row r="162" s="51" customFormat="1" ht="12"/>
    <row r="163" s="51" customFormat="1" ht="12"/>
    <row r="164" s="51" customFormat="1" ht="12"/>
    <row r="165" s="51" customFormat="1" ht="12"/>
    <row r="166" s="51" customFormat="1" ht="12"/>
    <row r="167" s="51" customFormat="1" ht="12"/>
    <row r="168" s="51" customFormat="1" ht="12"/>
    <row r="169" s="51" customFormat="1" ht="12"/>
    <row r="170" s="51" customFormat="1" ht="12"/>
    <row r="171" s="51" customFormat="1" ht="12"/>
    <row r="172" s="51" customFormat="1" ht="12"/>
    <row r="173" s="51" customFormat="1" ht="12"/>
    <row r="174" s="51" customFormat="1" ht="12"/>
    <row r="175" s="51" customFormat="1" ht="12"/>
    <row r="176" s="51" customFormat="1" ht="12"/>
    <row r="177" s="51" customFormat="1" ht="12"/>
    <row r="178" s="51" customFormat="1" ht="12"/>
    <row r="179" s="51" customFormat="1" ht="12"/>
    <row r="180" s="51" customFormat="1" ht="12"/>
    <row r="181" s="51" customFormat="1" ht="12"/>
    <row r="182" s="51" customFormat="1" ht="12"/>
    <row r="183" s="51" customFormat="1" ht="12"/>
    <row r="184" s="51" customFormat="1" ht="12"/>
    <row r="185" s="51" customFormat="1" ht="12"/>
    <row r="186" s="51" customFormat="1" ht="12"/>
    <row r="187" s="51" customFormat="1" ht="12"/>
    <row r="188" s="51" customFormat="1" ht="12"/>
    <row r="189" s="51" customFormat="1" ht="12"/>
    <row r="190" s="51" customFormat="1" ht="12"/>
    <row r="191" s="51" customFormat="1" ht="12"/>
    <row r="192" s="51" customFormat="1" ht="12"/>
    <row r="193" s="51" customFormat="1" ht="12"/>
    <row r="194" s="51" customFormat="1" ht="12"/>
    <row r="195" s="51" customFormat="1" ht="12"/>
    <row r="196" s="51" customFormat="1" ht="12"/>
    <row r="197" s="51" customFormat="1" ht="12"/>
    <row r="198" s="51" customFormat="1" ht="12"/>
    <row r="199" s="51" customFormat="1" ht="12"/>
    <row r="200" s="51" customFormat="1" ht="12"/>
    <row r="201" s="51" customFormat="1" ht="12"/>
    <row r="202" s="51" customFormat="1" ht="12"/>
    <row r="203" s="51" customFormat="1" ht="12"/>
    <row r="204" s="51" customFormat="1" ht="12"/>
    <row r="205" s="51" customFormat="1" ht="12"/>
    <row r="206" s="51" customFormat="1" ht="12"/>
    <row r="207" s="51" customFormat="1" ht="12"/>
    <row r="208" s="51" customFormat="1" ht="12"/>
    <row r="209" s="51" customFormat="1" ht="12"/>
    <row r="210" s="51" customFormat="1" ht="12"/>
    <row r="211" s="51" customFormat="1" ht="12"/>
    <row r="212" s="51" customFormat="1" ht="12"/>
    <row r="213" s="51" customFormat="1" ht="12"/>
    <row r="214" s="51" customFormat="1" ht="12"/>
    <row r="215" s="51" customFormat="1" ht="12"/>
    <row r="216" s="51" customFormat="1" ht="12"/>
    <row r="217" s="51" customFormat="1" ht="12"/>
    <row r="218" spans="13:17" ht="12">
      <c r="M218" s="51"/>
      <c r="N218" s="51"/>
      <c r="O218" s="51"/>
      <c r="P218" s="51"/>
      <c r="Q218" s="51"/>
    </row>
    <row r="64995" ht="12">
      <c r="B64995" s="46" t="s">
        <v>40</v>
      </c>
    </row>
  </sheetData>
  <sheetProtection password="C159" sheet="1"/>
  <mergeCells count="16">
    <mergeCell ref="E9:F9"/>
    <mergeCell ref="A8:B8"/>
    <mergeCell ref="A2:B2"/>
    <mergeCell ref="A3:B3"/>
    <mergeCell ref="A4:B4"/>
    <mergeCell ref="A5:B5"/>
    <mergeCell ref="A6:B6"/>
    <mergeCell ref="A7:B7"/>
    <mergeCell ref="J8:K8"/>
    <mergeCell ref="J9:K9"/>
    <mergeCell ref="M2:Q2"/>
    <mergeCell ref="M6:Q6"/>
    <mergeCell ref="M3:Q3"/>
    <mergeCell ref="M4:Q4"/>
    <mergeCell ref="M7:N7"/>
    <mergeCell ref="P7:Q7"/>
  </mergeCells>
  <printOptions/>
  <pageMargins left="0.12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923"/>
  <sheetViews>
    <sheetView showZeros="0" zoomScalePageLayoutView="0" workbookViewId="0" topLeftCell="A1">
      <selection activeCell="F12" sqref="F12"/>
    </sheetView>
  </sheetViews>
  <sheetFormatPr defaultColWidth="11.421875" defaultRowHeight="12.75"/>
  <cols>
    <col min="1" max="1" width="7.00390625" style="0" customWidth="1"/>
    <col min="2" max="2" width="11.28125" style="1" customWidth="1"/>
    <col min="3" max="3" width="9.28125" style="1" customWidth="1"/>
    <col min="4" max="5" width="8.7109375" style="1" customWidth="1"/>
    <col min="6" max="6" width="9.140625" style="1" customWidth="1"/>
    <col min="7" max="11" width="8.7109375" style="1" customWidth="1"/>
    <col min="12" max="12" width="4.00390625" style="1" customWidth="1"/>
  </cols>
  <sheetData>
    <row r="1" ht="14.25" customHeight="1">
      <c r="A1" s="1"/>
    </row>
    <row r="2" spans="1:5" ht="20.25" customHeight="1">
      <c r="A2" s="1"/>
      <c r="E2" s="31" t="s">
        <v>6</v>
      </c>
    </row>
    <row r="3" ht="12">
      <c r="A3" s="1"/>
    </row>
    <row r="4" spans="1:9" ht="19.5" customHeight="1">
      <c r="A4" s="1"/>
      <c r="C4" s="4" t="s">
        <v>17</v>
      </c>
      <c r="F4" s="40">
        <f>'Fiche inscription'!C2</f>
        <v>0</v>
      </c>
      <c r="G4" s="40"/>
      <c r="H4" s="40"/>
      <c r="I4" s="40"/>
    </row>
    <row r="5" spans="1:11" ht="12.75">
      <c r="A5" s="1"/>
      <c r="C5" s="4" t="s">
        <v>21</v>
      </c>
      <c r="F5" s="3" t="s">
        <v>0</v>
      </c>
      <c r="H5" s="40">
        <f>'Fiche inscription'!C3</f>
        <v>0</v>
      </c>
      <c r="I5" s="40"/>
      <c r="J5" s="40"/>
      <c r="K5" s="40"/>
    </row>
    <row r="6" spans="1:8" ht="12.75">
      <c r="A6" s="1"/>
      <c r="C6" s="3" t="s">
        <v>25</v>
      </c>
      <c r="E6" s="40">
        <f>'Fiche inscription'!C4</f>
        <v>0</v>
      </c>
      <c r="F6" s="40"/>
      <c r="G6" s="40"/>
      <c r="H6" s="40"/>
    </row>
    <row r="7" spans="1:11" ht="12.75">
      <c r="A7" s="1"/>
      <c r="C7" s="3" t="s">
        <v>26</v>
      </c>
      <c r="E7" s="40">
        <f>'Fiche inscription'!C6</f>
        <v>0</v>
      </c>
      <c r="F7" s="3" t="s">
        <v>27</v>
      </c>
      <c r="G7" s="40">
        <f>'Fiche inscription'!C5</f>
        <v>0</v>
      </c>
      <c r="H7" s="40"/>
      <c r="I7" s="40"/>
      <c r="J7" s="40"/>
      <c r="K7" s="40"/>
    </row>
    <row r="9" spans="2:11" ht="12">
      <c r="B9" s="1" t="s">
        <v>66</v>
      </c>
      <c r="C9" s="1" t="s">
        <v>67</v>
      </c>
      <c r="E9" s="1" t="s">
        <v>68</v>
      </c>
      <c r="G9" s="9" t="s">
        <v>5</v>
      </c>
      <c r="H9" s="9" t="s">
        <v>9</v>
      </c>
      <c r="I9" s="9" t="s">
        <v>13</v>
      </c>
      <c r="J9" s="9" t="s">
        <v>10</v>
      </c>
      <c r="K9" s="9" t="s">
        <v>11</v>
      </c>
    </row>
    <row r="11" spans="1:11" ht="12">
      <c r="A11">
        <v>1</v>
      </c>
      <c r="C11" s="1">
        <f>'Fiche inscription'!B11</f>
        <v>0</v>
      </c>
      <c r="E11" s="1">
        <f>'Fiche inscription'!C11</f>
        <v>0</v>
      </c>
      <c r="G11" s="32">
        <f>'Fiche inscription'!M11</f>
        <v>0</v>
      </c>
      <c r="H11" s="32">
        <f>'Fiche inscription'!N11</f>
        <v>0</v>
      </c>
      <c r="I11" s="32">
        <f>'Fiche inscription'!O11</f>
        <v>0</v>
      </c>
      <c r="J11" s="32">
        <f>'Fiche inscription'!P11</f>
        <v>0</v>
      </c>
      <c r="K11" s="32">
        <f>'Fiche inscription'!Q11</f>
        <v>0</v>
      </c>
    </row>
    <row r="12" spans="1:11" ht="12">
      <c r="A12">
        <v>2</v>
      </c>
      <c r="C12" s="1">
        <f>'Fiche inscription'!B12</f>
        <v>0</v>
      </c>
      <c r="E12" s="1">
        <f>'Fiche inscription'!C12</f>
        <v>0</v>
      </c>
      <c r="G12" s="32">
        <f>'Fiche inscription'!M12</f>
        <v>0</v>
      </c>
      <c r="H12" s="32">
        <f>'Fiche inscription'!N12</f>
        <v>0</v>
      </c>
      <c r="I12" s="32">
        <f>'Fiche inscription'!O12</f>
        <v>0</v>
      </c>
      <c r="J12" s="32">
        <f>'Fiche inscription'!P12</f>
        <v>0</v>
      </c>
      <c r="K12" s="32">
        <f>'Fiche inscription'!Q12</f>
        <v>0</v>
      </c>
    </row>
    <row r="13" spans="1:11" ht="12">
      <c r="A13">
        <v>3</v>
      </c>
      <c r="C13" s="1">
        <f>'Fiche inscription'!B13</f>
        <v>0</v>
      </c>
      <c r="E13" s="1">
        <f>'Fiche inscription'!C13</f>
        <v>0</v>
      </c>
      <c r="G13" s="32">
        <f>'Fiche inscription'!M13</f>
        <v>0</v>
      </c>
      <c r="H13" s="32">
        <f>'Fiche inscription'!N13</f>
        <v>0</v>
      </c>
      <c r="I13" s="32">
        <f>'Fiche inscription'!O13</f>
        <v>0</v>
      </c>
      <c r="J13" s="32">
        <f>'Fiche inscription'!P13</f>
        <v>0</v>
      </c>
      <c r="K13" s="32">
        <f>'Fiche inscription'!Q13</f>
        <v>0</v>
      </c>
    </row>
    <row r="14" spans="1:11" ht="12">
      <c r="A14">
        <v>4</v>
      </c>
      <c r="C14" s="1">
        <f>'Fiche inscription'!B14</f>
        <v>0</v>
      </c>
      <c r="E14" s="1">
        <f>'Fiche inscription'!C14</f>
        <v>0</v>
      </c>
      <c r="G14" s="32">
        <f>'Fiche inscription'!M14</f>
        <v>0</v>
      </c>
      <c r="H14" s="32">
        <f>'Fiche inscription'!N14</f>
        <v>0</v>
      </c>
      <c r="I14" s="32">
        <f>'Fiche inscription'!O14</f>
        <v>0</v>
      </c>
      <c r="J14" s="32">
        <f>'Fiche inscription'!P14</f>
        <v>0</v>
      </c>
      <c r="K14" s="32">
        <f>'Fiche inscription'!Q14</f>
        <v>0</v>
      </c>
    </row>
    <row r="15" spans="1:11" ht="12">
      <c r="A15">
        <v>5</v>
      </c>
      <c r="C15" s="1">
        <f>'Fiche inscription'!B15</f>
        <v>0</v>
      </c>
      <c r="E15" s="1">
        <f>'Fiche inscription'!C15</f>
        <v>0</v>
      </c>
      <c r="G15" s="32">
        <f>'Fiche inscription'!M15</f>
        <v>0</v>
      </c>
      <c r="H15" s="32">
        <f>'Fiche inscription'!N15</f>
        <v>0</v>
      </c>
      <c r="I15" s="32">
        <f>'Fiche inscription'!O15</f>
        <v>0</v>
      </c>
      <c r="J15" s="32">
        <f>'Fiche inscription'!P15</f>
        <v>0</v>
      </c>
      <c r="K15" s="32">
        <f>'Fiche inscription'!Q15</f>
        <v>0</v>
      </c>
    </row>
    <row r="16" spans="1:11" ht="12">
      <c r="A16">
        <v>6</v>
      </c>
      <c r="C16" s="1">
        <f>'Fiche inscription'!B16</f>
        <v>0</v>
      </c>
      <c r="E16" s="1">
        <f>'Fiche inscription'!C16</f>
        <v>0</v>
      </c>
      <c r="G16" s="32">
        <f>'Fiche inscription'!M16</f>
        <v>0</v>
      </c>
      <c r="H16" s="32">
        <f>'Fiche inscription'!N16</f>
        <v>0</v>
      </c>
      <c r="I16" s="32">
        <f>'Fiche inscription'!O16</f>
        <v>0</v>
      </c>
      <c r="J16" s="32">
        <f>'Fiche inscription'!P16</f>
        <v>0</v>
      </c>
      <c r="K16" s="32">
        <f>'Fiche inscription'!Q16</f>
        <v>0</v>
      </c>
    </row>
    <row r="17" spans="1:11" ht="12">
      <c r="A17">
        <v>7</v>
      </c>
      <c r="C17" s="1">
        <f>'Fiche inscription'!B17</f>
        <v>0</v>
      </c>
      <c r="E17" s="1">
        <f>'Fiche inscription'!C17</f>
        <v>0</v>
      </c>
      <c r="G17" s="32">
        <f>'Fiche inscription'!M17</f>
        <v>0</v>
      </c>
      <c r="H17" s="32">
        <f>'Fiche inscription'!N17</f>
        <v>0</v>
      </c>
      <c r="I17" s="32">
        <f>'Fiche inscription'!O17</f>
        <v>0</v>
      </c>
      <c r="J17" s="32">
        <f>'Fiche inscription'!P17</f>
        <v>0</v>
      </c>
      <c r="K17" s="32">
        <f>'Fiche inscription'!Q17</f>
        <v>0</v>
      </c>
    </row>
    <row r="18" spans="1:11" ht="12">
      <c r="A18">
        <v>8</v>
      </c>
      <c r="C18" s="1">
        <f>'Fiche inscription'!B18</f>
        <v>0</v>
      </c>
      <c r="E18" s="1">
        <f>'Fiche inscription'!C18</f>
        <v>0</v>
      </c>
      <c r="G18" s="32">
        <f>'Fiche inscription'!M18</f>
        <v>0</v>
      </c>
      <c r="H18" s="32">
        <f>'Fiche inscription'!N18</f>
        <v>0</v>
      </c>
      <c r="I18" s="32">
        <f>'Fiche inscription'!O18</f>
        <v>0</v>
      </c>
      <c r="J18" s="32">
        <f>'Fiche inscription'!P18</f>
        <v>0</v>
      </c>
      <c r="K18" s="32">
        <f>'Fiche inscription'!Q18</f>
        <v>0</v>
      </c>
    </row>
    <row r="19" spans="1:11" ht="12">
      <c r="A19">
        <v>9</v>
      </c>
      <c r="C19" s="1">
        <f>'Fiche inscription'!B19</f>
        <v>0</v>
      </c>
      <c r="E19" s="1">
        <f>'Fiche inscription'!C19</f>
        <v>0</v>
      </c>
      <c r="G19" s="32">
        <f>'Fiche inscription'!M19</f>
        <v>0</v>
      </c>
      <c r="H19" s="32">
        <f>'Fiche inscription'!N19</f>
        <v>0</v>
      </c>
      <c r="I19" s="32">
        <f>'Fiche inscription'!O19</f>
        <v>0</v>
      </c>
      <c r="J19" s="32">
        <f>'Fiche inscription'!P19</f>
        <v>0</v>
      </c>
      <c r="K19" s="32">
        <f>'Fiche inscription'!Q19</f>
        <v>0</v>
      </c>
    </row>
    <row r="20" spans="1:11" ht="12">
      <c r="A20">
        <v>10</v>
      </c>
      <c r="C20" s="1">
        <f>'Fiche inscription'!B20</f>
        <v>0</v>
      </c>
      <c r="E20" s="1">
        <f>'Fiche inscription'!C20</f>
        <v>0</v>
      </c>
      <c r="G20" s="32">
        <f>'Fiche inscription'!M20</f>
        <v>0</v>
      </c>
      <c r="H20" s="32">
        <f>'Fiche inscription'!N20</f>
        <v>0</v>
      </c>
      <c r="I20" s="32">
        <f>'Fiche inscription'!O20</f>
        <v>0</v>
      </c>
      <c r="J20" s="32">
        <f>'Fiche inscription'!P20</f>
        <v>0</v>
      </c>
      <c r="K20" s="32">
        <f>'Fiche inscription'!Q20</f>
        <v>0</v>
      </c>
    </row>
    <row r="21" spans="1:11" ht="12">
      <c r="A21">
        <v>11</v>
      </c>
      <c r="C21" s="1">
        <f>'Fiche inscription'!B21</f>
        <v>0</v>
      </c>
      <c r="E21" s="1">
        <f>'Fiche inscription'!C21</f>
        <v>0</v>
      </c>
      <c r="G21" s="32">
        <f>'Fiche inscription'!M21</f>
        <v>0</v>
      </c>
      <c r="H21" s="32">
        <f>'Fiche inscription'!N21</f>
        <v>0</v>
      </c>
      <c r="I21" s="32">
        <f>'Fiche inscription'!O21</f>
        <v>0</v>
      </c>
      <c r="J21" s="32">
        <f>'Fiche inscription'!P21</f>
        <v>0</v>
      </c>
      <c r="K21" s="32">
        <f>'Fiche inscription'!Q21</f>
        <v>0</v>
      </c>
    </row>
    <row r="22" spans="1:11" ht="12">
      <c r="A22">
        <v>12</v>
      </c>
      <c r="C22" s="1">
        <f>'Fiche inscription'!B22</f>
        <v>0</v>
      </c>
      <c r="E22" s="1">
        <f>'Fiche inscription'!C22</f>
        <v>0</v>
      </c>
      <c r="G22" s="32">
        <f>'Fiche inscription'!M22</f>
        <v>0</v>
      </c>
      <c r="H22" s="32">
        <f>'Fiche inscription'!N22</f>
        <v>0</v>
      </c>
      <c r="I22" s="32">
        <f>'Fiche inscription'!O22</f>
        <v>0</v>
      </c>
      <c r="J22" s="32">
        <f>'Fiche inscription'!P22</f>
        <v>0</v>
      </c>
      <c r="K22" s="32">
        <f>'Fiche inscription'!Q22</f>
        <v>0</v>
      </c>
    </row>
    <row r="23" spans="1:11" ht="12">
      <c r="A23">
        <v>13</v>
      </c>
      <c r="C23" s="1">
        <f>'Fiche inscription'!B23</f>
        <v>0</v>
      </c>
      <c r="E23" s="1">
        <f>'Fiche inscription'!C23</f>
        <v>0</v>
      </c>
      <c r="G23" s="32">
        <f>'Fiche inscription'!M23</f>
        <v>0</v>
      </c>
      <c r="H23" s="32">
        <f>'Fiche inscription'!N23</f>
        <v>0</v>
      </c>
      <c r="I23" s="32">
        <f>'Fiche inscription'!O23</f>
        <v>0</v>
      </c>
      <c r="J23" s="32">
        <f>'Fiche inscription'!P23</f>
        <v>0</v>
      </c>
      <c r="K23" s="32">
        <f>'Fiche inscription'!Q23</f>
        <v>0</v>
      </c>
    </row>
    <row r="24" spans="1:11" ht="12">
      <c r="A24">
        <v>14</v>
      </c>
      <c r="C24" s="1">
        <f>'Fiche inscription'!B24</f>
        <v>0</v>
      </c>
      <c r="E24" s="1">
        <f>'Fiche inscription'!C24</f>
        <v>0</v>
      </c>
      <c r="G24" s="32">
        <f>'Fiche inscription'!M24</f>
        <v>0</v>
      </c>
      <c r="H24" s="32">
        <f>'Fiche inscription'!N24</f>
        <v>0</v>
      </c>
      <c r="I24" s="32">
        <f>'Fiche inscription'!O24</f>
        <v>0</v>
      </c>
      <c r="J24" s="32">
        <f>'Fiche inscription'!P24</f>
        <v>0</v>
      </c>
      <c r="K24" s="32">
        <f>'Fiche inscription'!Q24</f>
        <v>0</v>
      </c>
    </row>
    <row r="25" spans="1:11" ht="12">
      <c r="A25">
        <v>15</v>
      </c>
      <c r="C25" s="1">
        <f>'Fiche inscription'!B25</f>
        <v>0</v>
      </c>
      <c r="E25" s="1">
        <f>'Fiche inscription'!C25</f>
        <v>0</v>
      </c>
      <c r="G25" s="32">
        <f>'Fiche inscription'!M25</f>
        <v>0</v>
      </c>
      <c r="H25" s="32">
        <f>'Fiche inscription'!N25</f>
        <v>0</v>
      </c>
      <c r="I25" s="32">
        <f>'Fiche inscription'!O25</f>
        <v>0</v>
      </c>
      <c r="J25" s="32">
        <f>'Fiche inscription'!P25</f>
        <v>0</v>
      </c>
      <c r="K25" s="32">
        <f>'Fiche inscription'!Q25</f>
        <v>0</v>
      </c>
    </row>
    <row r="29" spans="9:10" ht="12.75">
      <c r="I29" s="1" t="s">
        <v>69</v>
      </c>
      <c r="J29" s="81">
        <f>'Fiche paiement'!K43</f>
        <v>0</v>
      </c>
    </row>
    <row r="30" ht="12">
      <c r="J30" s="80">
        <f>'Fiche paiement'!K44</f>
        <v>0</v>
      </c>
    </row>
    <row r="31" spans="9:10" ht="12.75">
      <c r="I31" s="1" t="s">
        <v>70</v>
      </c>
      <c r="J31" s="82">
        <f>'Fiche paiement'!K45</f>
        <v>0</v>
      </c>
    </row>
    <row r="32" ht="12">
      <c r="J32" s="1">
        <f>'Fiche paiement'!K46</f>
        <v>0</v>
      </c>
    </row>
    <row r="33" spans="9:10" ht="12">
      <c r="I33" s="1" t="s">
        <v>65</v>
      </c>
      <c r="J33" s="83">
        <f>'Fiche paiement'!K47</f>
        <v>0</v>
      </c>
    </row>
    <row r="64923" ht="12">
      <c r="B64923" s="1" t="s">
        <v>40</v>
      </c>
    </row>
  </sheetData>
  <sheetProtection/>
  <printOptions/>
  <pageMargins left="0.26" right="0.17" top="0.26" bottom="0.19" header="0.26" footer="0.2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994"/>
  <sheetViews>
    <sheetView showZeros="0" zoomScalePageLayoutView="0" workbookViewId="0" topLeftCell="A3">
      <selection activeCell="B3" sqref="B3"/>
    </sheetView>
  </sheetViews>
  <sheetFormatPr defaultColWidth="11.421875" defaultRowHeight="12.75"/>
  <cols>
    <col min="1" max="1" width="1.7109375" style="0" customWidth="1"/>
    <col min="2" max="2" width="11.28125" style="1" customWidth="1"/>
    <col min="3" max="3" width="9.28125" style="1" customWidth="1"/>
    <col min="4" max="5" width="8.7109375" style="1" customWidth="1"/>
    <col min="6" max="6" width="9.140625" style="1" customWidth="1"/>
    <col min="7" max="7" width="8.7109375" style="1" customWidth="1"/>
    <col min="8" max="8" width="4.28125" style="1" customWidth="1"/>
    <col min="9" max="9" width="7.8515625" style="1" customWidth="1"/>
    <col min="10" max="10" width="4.8515625" style="1" customWidth="1"/>
    <col min="11" max="11" width="11.28125" style="1" customWidth="1"/>
    <col min="12" max="12" width="4.00390625" style="1" customWidth="1"/>
  </cols>
  <sheetData>
    <row r="1" ht="14.25" customHeight="1">
      <c r="A1" s="1"/>
    </row>
    <row r="2" spans="1:6" ht="20.25" customHeight="1">
      <c r="A2" s="1"/>
      <c r="B2" s="31" t="s">
        <v>87</v>
      </c>
      <c r="F2" s="111"/>
    </row>
    <row r="3" spans="1:8" ht="21.75" customHeight="1">
      <c r="A3" s="1"/>
      <c r="H3" s="22" t="s">
        <v>7</v>
      </c>
    </row>
    <row r="4" ht="10.5" customHeight="1">
      <c r="A4" s="1"/>
    </row>
    <row r="5" ht="12">
      <c r="A5" s="1"/>
    </row>
    <row r="6" spans="1:9" ht="19.5" customHeight="1">
      <c r="A6" s="1"/>
      <c r="C6" s="4" t="s">
        <v>17</v>
      </c>
      <c r="F6" s="40">
        <f>'Fiche inscription'!C2</f>
        <v>0</v>
      </c>
      <c r="G6" s="40"/>
      <c r="H6" s="40"/>
      <c r="I6" s="40"/>
    </row>
    <row r="7" ht="12">
      <c r="A7" s="1"/>
    </row>
    <row r="8" spans="1:11" ht="12.75">
      <c r="A8" s="1"/>
      <c r="C8" s="4" t="s">
        <v>21</v>
      </c>
      <c r="F8" s="3" t="s">
        <v>0</v>
      </c>
      <c r="H8" s="40">
        <f>'Fiche inscription'!C3</f>
        <v>0</v>
      </c>
      <c r="I8" s="40"/>
      <c r="J8" s="40"/>
      <c r="K8" s="40"/>
    </row>
    <row r="9" spans="1:3" ht="12.75">
      <c r="A9" s="1"/>
      <c r="C9" s="3"/>
    </row>
    <row r="10" spans="1:8" ht="12.75">
      <c r="A10" s="1"/>
      <c r="C10" s="3" t="s">
        <v>25</v>
      </c>
      <c r="E10" s="40">
        <f>'Fiche inscription'!C4</f>
        <v>0</v>
      </c>
      <c r="F10" s="40"/>
      <c r="G10" s="40"/>
      <c r="H10" s="40"/>
    </row>
    <row r="11" ht="12">
      <c r="A11" s="1"/>
    </row>
    <row r="12" spans="1:11" ht="12.75">
      <c r="A12" s="1"/>
      <c r="C12" s="3" t="s">
        <v>26</v>
      </c>
      <c r="E12" s="40">
        <f>'Fiche inscription'!C6</f>
        <v>0</v>
      </c>
      <c r="F12" s="3" t="s">
        <v>27</v>
      </c>
      <c r="G12" s="40">
        <f>'Fiche inscription'!C5</f>
        <v>0</v>
      </c>
      <c r="H12" s="40"/>
      <c r="I12" s="40"/>
      <c r="J12" s="40"/>
      <c r="K12" s="40"/>
    </row>
    <row r="13" ht="12">
      <c r="A13" s="1"/>
    </row>
    <row r="14" spans="1:11" ht="19.5" customHeight="1">
      <c r="A14" s="1"/>
      <c r="C14" s="3" t="s">
        <v>1</v>
      </c>
      <c r="E14" s="40">
        <f>'Fiche inscription'!C7</f>
        <v>0</v>
      </c>
      <c r="F14" s="40"/>
      <c r="G14" s="3" t="s">
        <v>22</v>
      </c>
      <c r="H14" s="40">
        <f>'Fiche inscription'!C8</f>
        <v>0</v>
      </c>
      <c r="I14" s="40"/>
      <c r="J14" s="40"/>
      <c r="K14" s="40"/>
    </row>
    <row r="15" ht="12">
      <c r="A15" s="1"/>
    </row>
    <row r="16" spans="1:12" ht="18.75" customHeight="1">
      <c r="A16" s="1"/>
      <c r="J16" s="131" t="s">
        <v>28</v>
      </c>
      <c r="K16" s="131"/>
      <c r="L16" s="131"/>
    </row>
    <row r="17" spans="1:11" ht="12.75">
      <c r="A17" s="1"/>
      <c r="C17" s="17" t="s">
        <v>8</v>
      </c>
      <c r="D17" s="3"/>
      <c r="E17" s="3" t="s">
        <v>19</v>
      </c>
      <c r="F17" s="3"/>
      <c r="G17" s="3"/>
      <c r="H17" s="3"/>
      <c r="I17" s="3"/>
      <c r="K17" s="39"/>
    </row>
    <row r="18" spans="1:11" ht="16.5" customHeight="1">
      <c r="A18" s="1"/>
      <c r="D18" s="3"/>
      <c r="E18" s="3" t="s">
        <v>18</v>
      </c>
      <c r="F18" s="3"/>
      <c r="G18" s="3"/>
      <c r="H18" s="3"/>
      <c r="I18" s="3"/>
      <c r="K18" s="39"/>
    </row>
    <row r="19" spans="1:11" ht="12.75">
      <c r="A19" s="1"/>
      <c r="D19" s="3"/>
      <c r="K19" s="32"/>
    </row>
    <row r="20" spans="1:11" ht="18.75" customHeight="1">
      <c r="A20" s="1"/>
      <c r="D20" s="65" t="str">
        <f>COUNTA('Fiche inscription'!B11:B70)&amp;"   Marcheurs inscrits"</f>
        <v>0   Marcheurs inscrits</v>
      </c>
      <c r="E20" s="3"/>
      <c r="F20" s="3"/>
      <c r="G20" s="3"/>
      <c r="H20" s="3"/>
      <c r="I20" s="3"/>
      <c r="K20" s="32">
        <f>SUM(K17:K18)</f>
        <v>0</v>
      </c>
    </row>
    <row r="21" spans="1:9" ht="24.75" customHeight="1">
      <c r="A21" s="1"/>
      <c r="E21" s="3"/>
      <c r="F21" s="3"/>
      <c r="G21" s="3"/>
      <c r="H21" s="3"/>
      <c r="I21" s="3"/>
    </row>
    <row r="22" spans="1:3" ht="12.75">
      <c r="A22" s="1"/>
      <c r="C22" s="17" t="s">
        <v>39</v>
      </c>
    </row>
    <row r="23" spans="1:4" ht="12.75">
      <c r="A23" s="1"/>
      <c r="C23" s="1" t="s">
        <v>20</v>
      </c>
      <c r="D23" s="4" t="s">
        <v>32</v>
      </c>
    </row>
    <row r="24" ht="24.75" customHeight="1">
      <c r="A24" s="1"/>
    </row>
    <row r="25" spans="1:9" ht="12.75">
      <c r="A25" s="1"/>
      <c r="B25" s="3"/>
      <c r="C25" s="3" t="s">
        <v>30</v>
      </c>
      <c r="D25" s="3"/>
      <c r="E25" s="3"/>
      <c r="F25" s="3"/>
      <c r="G25" s="3"/>
      <c r="H25" s="3"/>
      <c r="I25" s="3"/>
    </row>
    <row r="26" spans="1:9" ht="12.75">
      <c r="A26" s="1"/>
      <c r="B26" s="3"/>
      <c r="C26" s="3"/>
      <c r="D26" s="3"/>
      <c r="E26" s="3"/>
      <c r="F26" s="3"/>
      <c r="G26" s="3"/>
      <c r="H26" s="3"/>
      <c r="I26" s="3"/>
    </row>
    <row r="27" spans="1:2" ht="30.75" customHeight="1">
      <c r="A27" s="1"/>
      <c r="B27" s="20" t="s">
        <v>38</v>
      </c>
    </row>
    <row r="28" spans="1:10" ht="12.75">
      <c r="A28" s="1"/>
      <c r="B28" s="2"/>
      <c r="C28" s="30" t="s">
        <v>5</v>
      </c>
      <c r="D28" s="6" t="s">
        <v>9</v>
      </c>
      <c r="E28" s="6" t="s">
        <v>10</v>
      </c>
      <c r="F28" s="6" t="s">
        <v>11</v>
      </c>
      <c r="G28" s="6" t="s">
        <v>12</v>
      </c>
      <c r="H28" s="3"/>
      <c r="I28" s="3"/>
      <c r="J28" s="3"/>
    </row>
    <row r="29" spans="1:11" ht="12.75">
      <c r="A29" s="88">
        <v>42</v>
      </c>
      <c r="B29" s="41" t="s">
        <v>4</v>
      </c>
      <c r="C29" s="75">
        <f>COUNTIF('Fiche inscription'!M$11:M$70,$A29)</f>
        <v>0</v>
      </c>
      <c r="D29" s="75">
        <f>COUNTIF('Fiche inscription'!N$11:N$70,$A29)</f>
        <v>0</v>
      </c>
      <c r="E29" s="75">
        <f>COUNTIF('Fiche inscription'!P$11:P$70,$A29)</f>
        <v>0</v>
      </c>
      <c r="F29" s="75">
        <f>COUNTIF('Fiche inscription'!Q$11:Q$70,$A29)</f>
        <v>0</v>
      </c>
      <c r="G29" s="76">
        <f>SUM(C29:F29)</f>
        <v>0</v>
      </c>
      <c r="H29" s="15" t="s">
        <v>15</v>
      </c>
      <c r="I29" s="16">
        <v>9</v>
      </c>
      <c r="J29" s="15" t="s">
        <v>16</v>
      </c>
      <c r="K29" s="33">
        <f aca="true" t="shared" si="0" ref="K29:K34">G29*I29</f>
        <v>0</v>
      </c>
    </row>
    <row r="30" spans="1:11" ht="12.75">
      <c r="A30" s="84">
        <v>28</v>
      </c>
      <c r="B30" s="41" t="s">
        <v>74</v>
      </c>
      <c r="C30" s="75">
        <f>COUNTIF('Fiche inscription'!M$11:M$70,$A30)</f>
        <v>0</v>
      </c>
      <c r="D30" s="75">
        <f>COUNTIF('Fiche inscription'!N$11:N$70,$A30)</f>
        <v>0</v>
      </c>
      <c r="E30" s="75">
        <f>COUNTIF('Fiche inscription'!P$11:P$70,$A30)</f>
        <v>0</v>
      </c>
      <c r="F30" s="75">
        <f>COUNTIF('Fiche inscription'!Q$11:Q$70,$A30)</f>
        <v>0</v>
      </c>
      <c r="G30" s="76">
        <f>SUM(C30:F30)</f>
        <v>0</v>
      </c>
      <c r="H30" s="15" t="s">
        <v>15</v>
      </c>
      <c r="I30" s="16">
        <v>8</v>
      </c>
      <c r="J30" s="15" t="s">
        <v>16</v>
      </c>
      <c r="K30" s="33">
        <f t="shared" si="0"/>
        <v>0</v>
      </c>
    </row>
    <row r="31" spans="1:11" ht="12.75">
      <c r="A31" s="84">
        <v>21</v>
      </c>
      <c r="B31" s="41" t="s">
        <v>2</v>
      </c>
      <c r="C31" s="75">
        <f>COUNTIF('Fiche inscription'!M$11:M$70,$A31)</f>
        <v>0</v>
      </c>
      <c r="D31" s="75">
        <f>COUNTIF('Fiche inscription'!N$11:N$70,$A31)</f>
        <v>0</v>
      </c>
      <c r="E31" s="75">
        <f>COUNTIF('Fiche inscription'!P$11:P$70,$A31)</f>
        <v>0</v>
      </c>
      <c r="F31" s="75">
        <f>COUNTIF('Fiche inscription'!Q$11:Q$70,$A31)</f>
        <v>0</v>
      </c>
      <c r="G31" s="76">
        <f>SUM(C31:F31)</f>
        <v>0</v>
      </c>
      <c r="H31" s="15" t="s">
        <v>15</v>
      </c>
      <c r="I31" s="16">
        <v>7</v>
      </c>
      <c r="J31" s="15" t="s">
        <v>16</v>
      </c>
      <c r="K31" s="33">
        <f t="shared" si="0"/>
        <v>0</v>
      </c>
    </row>
    <row r="32" spans="1:11" ht="12.75">
      <c r="A32" s="84">
        <v>12</v>
      </c>
      <c r="B32" s="41" t="s">
        <v>3</v>
      </c>
      <c r="C32" s="75">
        <f>COUNTIF('Fiche inscription'!M$11:M$70,$A32)</f>
        <v>0</v>
      </c>
      <c r="D32" s="75">
        <f>COUNTIF('Fiche inscription'!N$11:N$70,$A32)</f>
        <v>0</v>
      </c>
      <c r="E32" s="75">
        <f>COUNTIF('Fiche inscription'!P$11:P$70,$A32)</f>
        <v>0</v>
      </c>
      <c r="F32" s="75">
        <f>COUNTIF('Fiche inscription'!Q$11:Q$70,$A32)</f>
        <v>0</v>
      </c>
      <c r="G32" s="76">
        <f>SUM(C32:F32)</f>
        <v>0</v>
      </c>
      <c r="H32" s="15" t="s">
        <v>15</v>
      </c>
      <c r="I32" s="16">
        <v>6</v>
      </c>
      <c r="J32" s="15" t="s">
        <v>16</v>
      </c>
      <c r="K32" s="33">
        <f t="shared" si="0"/>
        <v>0</v>
      </c>
    </row>
    <row r="33" spans="1:11" ht="12.75">
      <c r="A33" s="84">
        <v>8</v>
      </c>
      <c r="B33" s="41" t="s">
        <v>84</v>
      </c>
      <c r="C33" s="75">
        <f>COUNTIF('Fiche inscription'!M$11:M$70,$A33)</f>
        <v>0</v>
      </c>
      <c r="D33" s="75">
        <f>COUNTIF('Fiche inscription'!N$11:N$70,$A33)</f>
        <v>0</v>
      </c>
      <c r="E33" s="75">
        <f>COUNTIF('Fiche inscription'!P$11:P$70,$A33)</f>
        <v>0</v>
      </c>
      <c r="F33" s="75">
        <f>COUNTIF('Fiche inscription'!Q$11:Q$70,$A33)</f>
        <v>0</v>
      </c>
      <c r="G33" s="76">
        <f>SUM(C33:F33)</f>
        <v>0</v>
      </c>
      <c r="H33" s="15" t="s">
        <v>15</v>
      </c>
      <c r="I33" s="16">
        <v>5</v>
      </c>
      <c r="J33" s="15"/>
      <c r="K33" s="33">
        <f t="shared" si="0"/>
        <v>0</v>
      </c>
    </row>
    <row r="34" spans="1:11" ht="12.75">
      <c r="A34" s="1"/>
      <c r="B34" s="42" t="s">
        <v>13</v>
      </c>
      <c r="C34" s="37" t="s">
        <v>15</v>
      </c>
      <c r="D34" s="75">
        <f>COUNTIF('Fiche inscription'!O$11:O$70,"x")</f>
        <v>0</v>
      </c>
      <c r="E34" s="37" t="s">
        <v>15</v>
      </c>
      <c r="F34" s="37" t="s">
        <v>15</v>
      </c>
      <c r="G34" s="76">
        <f>D34</f>
        <v>0</v>
      </c>
      <c r="H34" s="15" t="s">
        <v>15</v>
      </c>
      <c r="I34" s="16">
        <v>7</v>
      </c>
      <c r="J34" s="15" t="s">
        <v>16</v>
      </c>
      <c r="K34" s="33">
        <f t="shared" si="0"/>
        <v>0</v>
      </c>
    </row>
    <row r="35" spans="1:11" ht="21" customHeight="1">
      <c r="A35" s="1"/>
      <c r="B35" s="21"/>
      <c r="G35" s="110">
        <f>SUM(C29:F34)</f>
        <v>0</v>
      </c>
      <c r="H35" s="3"/>
      <c r="I35" s="3"/>
      <c r="J35" s="3"/>
      <c r="K35" s="34">
        <f>SUM(K29:K34)</f>
        <v>0</v>
      </c>
    </row>
    <row r="36" spans="1:11" ht="12.75">
      <c r="A36" s="1"/>
      <c r="B36" s="25" t="s">
        <v>33</v>
      </c>
      <c r="C36" s="18"/>
      <c r="D36" s="18"/>
      <c r="E36" s="18"/>
      <c r="F36" s="18"/>
      <c r="G36" s="18"/>
      <c r="H36" s="8"/>
      <c r="I36" s="8"/>
      <c r="J36" s="8"/>
      <c r="K36" s="24"/>
    </row>
    <row r="37" spans="1:11" ht="12.75">
      <c r="A37" s="1"/>
      <c r="B37" s="18"/>
      <c r="C37" s="24"/>
      <c r="D37" s="24"/>
      <c r="E37" s="24"/>
      <c r="F37" s="24"/>
      <c r="G37" s="24"/>
      <c r="H37" s="18"/>
      <c r="I37" s="19"/>
      <c r="J37" s="18"/>
      <c r="K37" s="24"/>
    </row>
    <row r="38" spans="1:11" ht="12.75">
      <c r="A38" s="1"/>
      <c r="C38" s="26"/>
      <c r="D38" s="8" t="s">
        <v>31</v>
      </c>
      <c r="E38" s="24"/>
      <c r="F38" s="24"/>
      <c r="G38" s="24"/>
      <c r="J38" s="18"/>
      <c r="K38" s="24"/>
    </row>
    <row r="39" spans="1:11" ht="28.5" customHeight="1">
      <c r="A39" s="1"/>
      <c r="B39" s="18"/>
      <c r="C39" s="24"/>
      <c r="E39" s="27"/>
      <c r="F39" s="23" t="s">
        <v>23</v>
      </c>
      <c r="G39" s="64"/>
      <c r="H39" s="23" t="s">
        <v>24</v>
      </c>
      <c r="I39" s="35">
        <v>1</v>
      </c>
      <c r="J39" s="23"/>
      <c r="K39" s="34">
        <f>G39*I39</f>
        <v>0</v>
      </c>
    </row>
    <row r="40" spans="1:11" ht="12.75">
      <c r="A40" s="1"/>
      <c r="B40" s="18"/>
      <c r="C40" s="24"/>
      <c r="D40" s="24"/>
      <c r="E40" s="24"/>
      <c r="F40" s="24"/>
      <c r="G40" s="24"/>
      <c r="H40" s="18"/>
      <c r="I40" s="19"/>
      <c r="J40" s="18"/>
      <c r="K40" s="24"/>
    </row>
    <row r="41" spans="1:12" ht="12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8" ht="12.75">
      <c r="A42" s="1"/>
      <c r="B42" s="7"/>
      <c r="C42" s="8"/>
      <c r="D42" s="7"/>
      <c r="E42" s="7"/>
      <c r="F42" s="7"/>
      <c r="G42" s="7"/>
      <c r="H42" s="7"/>
    </row>
    <row r="43" spans="1:11" ht="27" customHeight="1">
      <c r="A43" s="1"/>
      <c r="B43" s="7"/>
      <c r="C43" s="7"/>
      <c r="D43" s="7"/>
      <c r="E43" s="7"/>
      <c r="F43" s="7"/>
      <c r="G43" s="7"/>
      <c r="H43" s="7"/>
      <c r="I43" s="28" t="s">
        <v>14</v>
      </c>
      <c r="J43" s="29" t="s">
        <v>16</v>
      </c>
      <c r="K43" s="36">
        <f>K35-K39</f>
        <v>0</v>
      </c>
    </row>
    <row r="44" spans="1:8" ht="12.75">
      <c r="A44" s="1"/>
      <c r="B44" s="7"/>
      <c r="C44" s="8"/>
      <c r="D44" s="3"/>
      <c r="E44" s="3"/>
      <c r="F44" s="3"/>
      <c r="G44" s="7"/>
      <c r="H44" s="7"/>
    </row>
    <row r="45" spans="1:11" ht="12.75">
      <c r="A45" s="1"/>
      <c r="I45" s="1" t="s">
        <v>64</v>
      </c>
      <c r="K45" s="36"/>
    </row>
    <row r="46" ht="12">
      <c r="A46" s="1"/>
    </row>
    <row r="47" spans="2:12" s="1" customFormat="1" ht="12.75">
      <c r="B47" s="5"/>
      <c r="C47" s="7"/>
      <c r="D47" s="7"/>
      <c r="E47" s="7"/>
      <c r="F47" s="7"/>
      <c r="G47" s="7"/>
      <c r="H47" s="9"/>
      <c r="I47" s="79" t="s">
        <v>65</v>
      </c>
      <c r="J47" s="9"/>
      <c r="K47" s="78"/>
      <c r="L47" s="7"/>
    </row>
    <row r="48" spans="2:12" ht="12.75">
      <c r="B48" s="5"/>
      <c r="L48" s="7"/>
    </row>
    <row r="49" spans="2:12" ht="12.7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>
      <c r="B51" s="7"/>
      <c r="C51" s="7"/>
      <c r="D51" s="7"/>
      <c r="E51" s="7"/>
      <c r="F51" s="7"/>
      <c r="G51" s="7"/>
      <c r="H51" s="7"/>
      <c r="I51" s="7"/>
      <c r="J51" s="5"/>
      <c r="K51" s="7"/>
      <c r="L51" s="10"/>
    </row>
    <row r="52" ht="12">
      <c r="B52" s="7"/>
    </row>
    <row r="53" ht="12">
      <c r="B53" s="7"/>
    </row>
    <row r="54" spans="2:12" ht="15">
      <c r="B54" s="7"/>
      <c r="C54" s="7"/>
      <c r="D54" s="8"/>
      <c r="E54" s="8"/>
      <c r="F54" s="8"/>
      <c r="G54" s="7"/>
      <c r="H54" s="7"/>
      <c r="I54" s="11"/>
      <c r="J54" s="12"/>
      <c r="K54" s="7"/>
      <c r="L54" s="7"/>
    </row>
    <row r="55" spans="2:12" ht="1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5">
      <c r="B56" s="13"/>
      <c r="C56" s="14"/>
      <c r="D56" s="14"/>
      <c r="E56" s="14"/>
      <c r="F56" s="14"/>
      <c r="G56" s="14"/>
      <c r="H56" s="14"/>
      <c r="I56" s="14"/>
      <c r="J56" s="7"/>
      <c r="K56" s="7"/>
      <c r="L56" s="7"/>
    </row>
    <row r="64994" ht="12">
      <c r="B64994" s="1" t="s">
        <v>40</v>
      </c>
    </row>
  </sheetData>
  <sheetProtection password="C159" sheet="1" objects="1" scenarios="1"/>
  <mergeCells count="1">
    <mergeCell ref="J16:L16"/>
  </mergeCells>
  <printOptions/>
  <pageMargins left="0.26" right="0.17" top="0.26" bottom="0.19" header="0.26" footer="0.2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972"/>
  <sheetViews>
    <sheetView showZeros="0" zoomScalePageLayoutView="0" workbookViewId="0" topLeftCell="A1">
      <selection activeCell="B1" sqref="B1"/>
    </sheetView>
  </sheetViews>
  <sheetFormatPr defaultColWidth="11.57421875" defaultRowHeight="12.75"/>
  <cols>
    <col min="1" max="1" width="3.7109375" style="96" customWidth="1"/>
    <col min="2" max="2" width="11.28125" style="90" customWidth="1"/>
    <col min="3" max="3" width="9.28125" style="90" customWidth="1"/>
    <col min="4" max="5" width="8.7109375" style="90" customWidth="1"/>
    <col min="6" max="6" width="9.140625" style="90" customWidth="1"/>
    <col min="7" max="11" width="7.7109375" style="90" customWidth="1"/>
    <col min="12" max="12" width="4.00390625" style="90" customWidth="1"/>
    <col min="13" max="16384" width="11.57421875" style="96" customWidth="1"/>
  </cols>
  <sheetData>
    <row r="1" spans="2:8" s="90" customFormat="1" ht="21.75" customHeight="1">
      <c r="B1" s="91" t="str">
        <f>'Fiche paiement'!B2</f>
        <v>Bulletin de groupe 2019</v>
      </c>
      <c r="H1" s="92" t="s">
        <v>85</v>
      </c>
    </row>
    <row r="2" s="90" customFormat="1" ht="12"/>
    <row r="3" spans="3:9" s="90" customFormat="1" ht="19.5" customHeight="1">
      <c r="C3" s="93" t="s">
        <v>17</v>
      </c>
      <c r="F3" s="94">
        <f>'Fiche inscription'!C2</f>
        <v>0</v>
      </c>
      <c r="G3" s="94"/>
      <c r="H3" s="94"/>
      <c r="I3" s="94"/>
    </row>
    <row r="4" spans="3:11" s="90" customFormat="1" ht="12.75">
      <c r="C4" s="93" t="s">
        <v>21</v>
      </c>
      <c r="F4" s="95" t="s">
        <v>0</v>
      </c>
      <c r="H4" s="94">
        <f>'Fiche inscription'!C3</f>
        <v>0</v>
      </c>
      <c r="I4" s="94"/>
      <c r="J4" s="94"/>
      <c r="K4" s="94"/>
    </row>
    <row r="5" spans="3:8" s="90" customFormat="1" ht="12.75">
      <c r="C5" s="95" t="s">
        <v>25</v>
      </c>
      <c r="E5" s="94">
        <f>'Fiche inscription'!C4</f>
        <v>0</v>
      </c>
      <c r="F5" s="94"/>
      <c r="G5" s="94"/>
      <c r="H5" s="94"/>
    </row>
    <row r="6" spans="3:11" s="90" customFormat="1" ht="12.75">
      <c r="C6" s="95" t="s">
        <v>26</v>
      </c>
      <c r="E6" s="94">
        <f>'Fiche inscription'!C6</f>
        <v>0</v>
      </c>
      <c r="F6" s="95" t="s">
        <v>27</v>
      </c>
      <c r="G6" s="94">
        <f>'Fiche inscription'!C5</f>
        <v>0</v>
      </c>
      <c r="H6" s="94"/>
      <c r="I6" s="94"/>
      <c r="J6" s="94"/>
      <c r="K6" s="94"/>
    </row>
    <row r="7" spans="3:11" s="90" customFormat="1" ht="19.5" customHeight="1">
      <c r="C7" s="95" t="s">
        <v>1</v>
      </c>
      <c r="E7" s="94">
        <f>'Fiche inscription'!C7</f>
        <v>0</v>
      </c>
      <c r="F7" s="94"/>
      <c r="G7" s="95" t="s">
        <v>22</v>
      </c>
      <c r="H7" s="94">
        <f>'Fiche inscription'!C8</f>
        <v>0</v>
      </c>
      <c r="I7" s="94"/>
      <c r="J7" s="94"/>
      <c r="K7" s="94"/>
    </row>
    <row r="8" s="90" customFormat="1" ht="12"/>
    <row r="9" spans="1:11" s="90" customFormat="1" ht="12">
      <c r="A9" s="96"/>
      <c r="B9" s="90" t="s">
        <v>75</v>
      </c>
      <c r="C9" s="90" t="s">
        <v>67</v>
      </c>
      <c r="E9" s="90" t="s">
        <v>68</v>
      </c>
      <c r="G9" s="97" t="s">
        <v>76</v>
      </c>
      <c r="H9" s="97" t="s">
        <v>77</v>
      </c>
      <c r="I9" s="97" t="s">
        <v>78</v>
      </c>
      <c r="J9" s="97" t="s">
        <v>10</v>
      </c>
      <c r="K9" s="97" t="s">
        <v>79</v>
      </c>
    </row>
    <row r="10" spans="1:11" s="90" customFormat="1" ht="12">
      <c r="A10" s="96">
        <v>1</v>
      </c>
      <c r="B10" s="99"/>
      <c r="C10" s="90">
        <f>'Fiche inscription'!B11</f>
        <v>0</v>
      </c>
      <c r="E10" s="90">
        <f>'Fiche inscription'!C11</f>
        <v>0</v>
      </c>
      <c r="G10" s="98">
        <f>'Fiche inscription'!M11</f>
        <v>0</v>
      </c>
      <c r="H10" s="98">
        <f>'Fiche inscription'!N11</f>
        <v>0</v>
      </c>
      <c r="I10" s="98">
        <f>'Fiche inscription'!O11</f>
        <v>0</v>
      </c>
      <c r="J10" s="98">
        <f>'Fiche inscription'!P11</f>
        <v>0</v>
      </c>
      <c r="K10" s="98">
        <f>'Fiche inscription'!Q11</f>
        <v>0</v>
      </c>
    </row>
    <row r="11" spans="1:11" s="90" customFormat="1" ht="12">
      <c r="A11" s="96">
        <v>2</v>
      </c>
      <c r="B11" s="99"/>
      <c r="C11" s="90">
        <f>'Fiche inscription'!B12</f>
        <v>0</v>
      </c>
      <c r="E11" s="90">
        <f>'Fiche inscription'!C12</f>
        <v>0</v>
      </c>
      <c r="G11" s="98">
        <f>'Fiche inscription'!M12</f>
        <v>0</v>
      </c>
      <c r="H11" s="98">
        <f>'Fiche inscription'!N12</f>
        <v>0</v>
      </c>
      <c r="I11" s="98">
        <f>'Fiche inscription'!O12</f>
        <v>0</v>
      </c>
      <c r="J11" s="98">
        <f>'Fiche inscription'!P12</f>
        <v>0</v>
      </c>
      <c r="K11" s="98">
        <f>'Fiche inscription'!Q12</f>
        <v>0</v>
      </c>
    </row>
    <row r="12" spans="1:11" s="90" customFormat="1" ht="12">
      <c r="A12" s="96">
        <v>3</v>
      </c>
      <c r="B12" s="99"/>
      <c r="C12" s="90">
        <f>'Fiche inscription'!B13</f>
        <v>0</v>
      </c>
      <c r="E12" s="90">
        <f>'Fiche inscription'!C13</f>
        <v>0</v>
      </c>
      <c r="G12" s="98">
        <f>'Fiche inscription'!M13</f>
        <v>0</v>
      </c>
      <c r="H12" s="98">
        <f>'Fiche inscription'!N13</f>
        <v>0</v>
      </c>
      <c r="I12" s="98">
        <f>'Fiche inscription'!O13</f>
        <v>0</v>
      </c>
      <c r="J12" s="98">
        <f>'Fiche inscription'!P13</f>
        <v>0</v>
      </c>
      <c r="K12" s="98">
        <f>'Fiche inscription'!Q13</f>
        <v>0</v>
      </c>
    </row>
    <row r="13" spans="1:11" s="90" customFormat="1" ht="12">
      <c r="A13" s="96">
        <v>4</v>
      </c>
      <c r="B13" s="99"/>
      <c r="C13" s="90">
        <f>'Fiche inscription'!B14</f>
        <v>0</v>
      </c>
      <c r="E13" s="90">
        <f>'Fiche inscription'!C14</f>
        <v>0</v>
      </c>
      <c r="G13" s="98">
        <f>'Fiche inscription'!M14</f>
        <v>0</v>
      </c>
      <c r="H13" s="98">
        <f>'Fiche inscription'!N14</f>
        <v>0</v>
      </c>
      <c r="I13" s="98">
        <f>'Fiche inscription'!O14</f>
        <v>0</v>
      </c>
      <c r="J13" s="98">
        <f>'Fiche inscription'!P14</f>
        <v>0</v>
      </c>
      <c r="K13" s="98">
        <f>'Fiche inscription'!Q14</f>
        <v>0</v>
      </c>
    </row>
    <row r="14" spans="1:11" s="90" customFormat="1" ht="12">
      <c r="A14" s="96">
        <v>5</v>
      </c>
      <c r="B14" s="99"/>
      <c r="C14" s="90">
        <f>'Fiche inscription'!B15</f>
        <v>0</v>
      </c>
      <c r="E14" s="90">
        <f>'Fiche inscription'!C15</f>
        <v>0</v>
      </c>
      <c r="G14" s="98">
        <f>'Fiche inscription'!M15</f>
        <v>0</v>
      </c>
      <c r="H14" s="98">
        <f>'Fiche inscription'!N15</f>
        <v>0</v>
      </c>
      <c r="I14" s="98">
        <f>'Fiche inscription'!O15</f>
        <v>0</v>
      </c>
      <c r="J14" s="98">
        <f>'Fiche inscription'!P15</f>
        <v>0</v>
      </c>
      <c r="K14" s="98">
        <f>'Fiche inscription'!Q15</f>
        <v>0</v>
      </c>
    </row>
    <row r="15" spans="1:11" s="90" customFormat="1" ht="12">
      <c r="A15" s="96">
        <v>6</v>
      </c>
      <c r="B15" s="99"/>
      <c r="C15" s="90">
        <f>'Fiche inscription'!B16</f>
        <v>0</v>
      </c>
      <c r="E15" s="90">
        <f>'Fiche inscription'!C16</f>
        <v>0</v>
      </c>
      <c r="G15" s="98">
        <f>'Fiche inscription'!M16</f>
        <v>0</v>
      </c>
      <c r="H15" s="98">
        <f>'Fiche inscription'!N16</f>
        <v>0</v>
      </c>
      <c r="I15" s="98">
        <f>'Fiche inscription'!O16</f>
        <v>0</v>
      </c>
      <c r="J15" s="98">
        <f>'Fiche inscription'!P16</f>
        <v>0</v>
      </c>
      <c r="K15" s="98">
        <f>'Fiche inscription'!Q16</f>
        <v>0</v>
      </c>
    </row>
    <row r="16" spans="1:11" s="90" customFormat="1" ht="12">
      <c r="A16" s="96">
        <v>7</v>
      </c>
      <c r="B16" s="99"/>
      <c r="C16" s="90">
        <f>'Fiche inscription'!B17</f>
        <v>0</v>
      </c>
      <c r="E16" s="90">
        <f>'Fiche inscription'!C17</f>
        <v>0</v>
      </c>
      <c r="G16" s="98">
        <f>'Fiche inscription'!M17</f>
        <v>0</v>
      </c>
      <c r="H16" s="98">
        <f>'Fiche inscription'!N17</f>
        <v>0</v>
      </c>
      <c r="I16" s="98">
        <f>'Fiche inscription'!O17</f>
        <v>0</v>
      </c>
      <c r="J16" s="98">
        <f>'Fiche inscription'!P17</f>
        <v>0</v>
      </c>
      <c r="K16" s="98">
        <f>'Fiche inscription'!Q17</f>
        <v>0</v>
      </c>
    </row>
    <row r="17" spans="1:11" s="90" customFormat="1" ht="12">
      <c r="A17" s="96">
        <v>8</v>
      </c>
      <c r="B17" s="99"/>
      <c r="C17" s="90">
        <f>'Fiche inscription'!B18</f>
        <v>0</v>
      </c>
      <c r="E17" s="90">
        <f>'Fiche inscription'!C18</f>
        <v>0</v>
      </c>
      <c r="G17" s="98">
        <f>'Fiche inscription'!M18</f>
        <v>0</v>
      </c>
      <c r="H17" s="98">
        <f>'Fiche inscription'!N18</f>
        <v>0</v>
      </c>
      <c r="I17" s="98">
        <f>'Fiche inscription'!O18</f>
        <v>0</v>
      </c>
      <c r="J17" s="98">
        <f>'Fiche inscription'!P18</f>
        <v>0</v>
      </c>
      <c r="K17" s="98">
        <f>'Fiche inscription'!Q18</f>
        <v>0</v>
      </c>
    </row>
    <row r="18" spans="1:11" s="90" customFormat="1" ht="12">
      <c r="A18" s="96">
        <v>9</v>
      </c>
      <c r="B18" s="99"/>
      <c r="C18" s="90">
        <f>'Fiche inscription'!B19</f>
        <v>0</v>
      </c>
      <c r="E18" s="90">
        <f>'Fiche inscription'!C19</f>
        <v>0</v>
      </c>
      <c r="G18" s="98">
        <f>'Fiche inscription'!M19</f>
        <v>0</v>
      </c>
      <c r="H18" s="98">
        <f>'Fiche inscription'!N19</f>
        <v>0</v>
      </c>
      <c r="I18" s="98">
        <f>'Fiche inscription'!O19</f>
        <v>0</v>
      </c>
      <c r="J18" s="98">
        <f>'Fiche inscription'!P19</f>
        <v>0</v>
      </c>
      <c r="K18" s="98">
        <f>'Fiche inscription'!Q19</f>
        <v>0</v>
      </c>
    </row>
    <row r="19" spans="1:11" s="90" customFormat="1" ht="12">
      <c r="A19" s="96">
        <v>10</v>
      </c>
      <c r="B19" s="99"/>
      <c r="C19" s="90">
        <f>'Fiche inscription'!B20</f>
        <v>0</v>
      </c>
      <c r="E19" s="90">
        <f>'Fiche inscription'!C20</f>
        <v>0</v>
      </c>
      <c r="G19" s="98">
        <f>'Fiche inscription'!M20</f>
        <v>0</v>
      </c>
      <c r="H19" s="98">
        <f>'Fiche inscription'!N20</f>
        <v>0</v>
      </c>
      <c r="I19" s="98">
        <f>'Fiche inscription'!O20</f>
        <v>0</v>
      </c>
      <c r="J19" s="98">
        <f>'Fiche inscription'!P20</f>
        <v>0</v>
      </c>
      <c r="K19" s="98">
        <f>'Fiche inscription'!Q20</f>
        <v>0</v>
      </c>
    </row>
    <row r="20" spans="1:11" s="90" customFormat="1" ht="12">
      <c r="A20" s="96">
        <v>11</v>
      </c>
      <c r="B20" s="99"/>
      <c r="C20" s="90">
        <f>'Fiche inscription'!B21</f>
        <v>0</v>
      </c>
      <c r="E20" s="90">
        <f>'Fiche inscription'!C21</f>
        <v>0</v>
      </c>
      <c r="G20" s="98">
        <f>'Fiche inscription'!M21</f>
        <v>0</v>
      </c>
      <c r="H20" s="98">
        <f>'Fiche inscription'!N21</f>
        <v>0</v>
      </c>
      <c r="I20" s="98">
        <f>'Fiche inscription'!O21</f>
        <v>0</v>
      </c>
      <c r="J20" s="98">
        <f>'Fiche inscription'!P21</f>
        <v>0</v>
      </c>
      <c r="K20" s="98">
        <f>'Fiche inscription'!Q21</f>
        <v>0</v>
      </c>
    </row>
    <row r="21" spans="1:11" s="90" customFormat="1" ht="12">
      <c r="A21" s="96">
        <v>12</v>
      </c>
      <c r="B21" s="99"/>
      <c r="C21" s="90">
        <f>'Fiche inscription'!B22</f>
        <v>0</v>
      </c>
      <c r="E21" s="90">
        <f>'Fiche inscription'!C22</f>
        <v>0</v>
      </c>
      <c r="G21" s="98">
        <f>'Fiche inscription'!M22</f>
        <v>0</v>
      </c>
      <c r="H21" s="98">
        <f>'Fiche inscription'!N22</f>
        <v>0</v>
      </c>
      <c r="I21" s="98">
        <f>'Fiche inscription'!O22</f>
        <v>0</v>
      </c>
      <c r="J21" s="98">
        <f>'Fiche inscription'!P22</f>
        <v>0</v>
      </c>
      <c r="K21" s="98">
        <f>'Fiche inscription'!Q22</f>
        <v>0</v>
      </c>
    </row>
    <row r="22" spans="1:11" s="90" customFormat="1" ht="12">
      <c r="A22" s="96">
        <v>13</v>
      </c>
      <c r="B22" s="99"/>
      <c r="C22" s="90">
        <f>'Fiche inscription'!B23</f>
        <v>0</v>
      </c>
      <c r="E22" s="90">
        <f>'Fiche inscription'!C23</f>
        <v>0</v>
      </c>
      <c r="G22" s="98">
        <f>'Fiche inscription'!M23</f>
        <v>0</v>
      </c>
      <c r="H22" s="98">
        <f>'Fiche inscription'!N23</f>
        <v>0</v>
      </c>
      <c r="I22" s="98">
        <f>'Fiche inscription'!O23</f>
        <v>0</v>
      </c>
      <c r="J22" s="98">
        <f>'Fiche inscription'!P23</f>
        <v>0</v>
      </c>
      <c r="K22" s="98">
        <f>'Fiche inscription'!Q23</f>
        <v>0</v>
      </c>
    </row>
    <row r="23" spans="1:11" s="90" customFormat="1" ht="12">
      <c r="A23" s="96">
        <v>14</v>
      </c>
      <c r="B23" s="99"/>
      <c r="C23" s="90">
        <f>'Fiche inscription'!B24</f>
        <v>0</v>
      </c>
      <c r="E23" s="90">
        <f>'Fiche inscription'!C24</f>
        <v>0</v>
      </c>
      <c r="G23" s="98">
        <f>'Fiche inscription'!M24</f>
        <v>0</v>
      </c>
      <c r="H23" s="98">
        <f>'Fiche inscription'!N24</f>
        <v>0</v>
      </c>
      <c r="I23" s="98">
        <f>'Fiche inscription'!O24</f>
        <v>0</v>
      </c>
      <c r="J23" s="98">
        <f>'Fiche inscription'!P24</f>
        <v>0</v>
      </c>
      <c r="K23" s="98">
        <f>'Fiche inscription'!Q24</f>
        <v>0</v>
      </c>
    </row>
    <row r="24" spans="1:11" s="90" customFormat="1" ht="12">
      <c r="A24" s="96">
        <v>15</v>
      </c>
      <c r="B24" s="99"/>
      <c r="C24" s="90">
        <f>'Fiche inscription'!B25</f>
        <v>0</v>
      </c>
      <c r="E24" s="90">
        <f>'Fiche inscription'!C25</f>
        <v>0</v>
      </c>
      <c r="G24" s="98">
        <f>'Fiche inscription'!M25</f>
        <v>0</v>
      </c>
      <c r="H24" s="98">
        <f>'Fiche inscription'!N25</f>
        <v>0</v>
      </c>
      <c r="I24" s="98">
        <f>'Fiche inscription'!O25</f>
        <v>0</v>
      </c>
      <c r="J24" s="98">
        <f>'Fiche inscription'!P25</f>
        <v>0</v>
      </c>
      <c r="K24" s="98">
        <f>'Fiche inscription'!Q25</f>
        <v>0</v>
      </c>
    </row>
    <row r="25" spans="1:11" s="90" customFormat="1" ht="12">
      <c r="A25" s="96">
        <v>16</v>
      </c>
      <c r="B25" s="99"/>
      <c r="C25" s="90">
        <f>'Fiche inscription'!B26</f>
        <v>0</v>
      </c>
      <c r="E25" s="90">
        <f>'Fiche inscription'!C26</f>
        <v>0</v>
      </c>
      <c r="G25" s="98">
        <f>'Fiche inscription'!M26</f>
        <v>0</v>
      </c>
      <c r="H25" s="98">
        <f>'Fiche inscription'!N26</f>
        <v>0</v>
      </c>
      <c r="I25" s="98">
        <f>'Fiche inscription'!O26</f>
        <v>0</v>
      </c>
      <c r="J25" s="98">
        <f>'Fiche inscription'!P26</f>
        <v>0</v>
      </c>
      <c r="K25" s="98">
        <f>'Fiche inscription'!Q26</f>
        <v>0</v>
      </c>
    </row>
    <row r="26" spans="1:11" s="90" customFormat="1" ht="12">
      <c r="A26" s="96">
        <v>17</v>
      </c>
      <c r="B26" s="99"/>
      <c r="C26" s="90">
        <f>'Fiche inscription'!B27</f>
        <v>0</v>
      </c>
      <c r="E26" s="90">
        <f>'Fiche inscription'!C27</f>
        <v>0</v>
      </c>
      <c r="G26" s="98">
        <f>'Fiche inscription'!M27</f>
        <v>0</v>
      </c>
      <c r="H26" s="98">
        <f>'Fiche inscription'!N27</f>
        <v>0</v>
      </c>
      <c r="I26" s="98">
        <f>'Fiche inscription'!O27</f>
        <v>0</v>
      </c>
      <c r="J26" s="98">
        <f>'Fiche inscription'!P27</f>
        <v>0</v>
      </c>
      <c r="K26" s="98">
        <f>'Fiche inscription'!Q27</f>
        <v>0</v>
      </c>
    </row>
    <row r="27" spans="1:11" s="90" customFormat="1" ht="12">
      <c r="A27" s="96">
        <v>18</v>
      </c>
      <c r="B27" s="99"/>
      <c r="C27" s="90">
        <f>'Fiche inscription'!B28</f>
        <v>0</v>
      </c>
      <c r="E27" s="90">
        <f>'Fiche inscription'!C28</f>
        <v>0</v>
      </c>
      <c r="G27" s="98">
        <f>'Fiche inscription'!M28</f>
        <v>0</v>
      </c>
      <c r="H27" s="98">
        <f>'Fiche inscription'!N28</f>
        <v>0</v>
      </c>
      <c r="I27" s="98">
        <f>'Fiche inscription'!O28</f>
        <v>0</v>
      </c>
      <c r="J27" s="98">
        <f>'Fiche inscription'!P28</f>
        <v>0</v>
      </c>
      <c r="K27" s="98">
        <f>'Fiche inscription'!Q28</f>
        <v>0</v>
      </c>
    </row>
    <row r="28" spans="1:11" s="90" customFormat="1" ht="12">
      <c r="A28" s="96">
        <v>19</v>
      </c>
      <c r="B28" s="99"/>
      <c r="C28" s="90">
        <f>'Fiche inscription'!B29</f>
        <v>0</v>
      </c>
      <c r="E28" s="90">
        <f>'Fiche inscription'!C29</f>
        <v>0</v>
      </c>
      <c r="G28" s="98">
        <f>'Fiche inscription'!M29</f>
        <v>0</v>
      </c>
      <c r="H28" s="98">
        <f>'Fiche inscription'!N29</f>
        <v>0</v>
      </c>
      <c r="I28" s="98">
        <f>'Fiche inscription'!O29</f>
        <v>0</v>
      </c>
      <c r="J28" s="98">
        <f>'Fiche inscription'!P29</f>
        <v>0</v>
      </c>
      <c r="K28" s="98">
        <f>'Fiche inscription'!Q29</f>
        <v>0</v>
      </c>
    </row>
    <row r="29" spans="1:11" s="90" customFormat="1" ht="12">
      <c r="A29" s="96">
        <v>20</v>
      </c>
      <c r="B29" s="99"/>
      <c r="C29" s="90">
        <f>'Fiche inscription'!B30</f>
        <v>0</v>
      </c>
      <c r="E29" s="90">
        <f>'Fiche inscription'!C30</f>
        <v>0</v>
      </c>
      <c r="G29" s="98">
        <f>'Fiche inscription'!M30</f>
        <v>0</v>
      </c>
      <c r="H29" s="98">
        <f>'Fiche inscription'!N30</f>
        <v>0</v>
      </c>
      <c r="I29" s="98">
        <f>'Fiche inscription'!O30</f>
        <v>0</v>
      </c>
      <c r="J29" s="98">
        <f>'Fiche inscription'!P30</f>
        <v>0</v>
      </c>
      <c r="K29" s="98">
        <f>'Fiche inscription'!Q30</f>
        <v>0</v>
      </c>
    </row>
    <row r="30" spans="1:11" s="90" customFormat="1" ht="12">
      <c r="A30" s="96">
        <v>21</v>
      </c>
      <c r="B30" s="99"/>
      <c r="C30" s="90">
        <f>'Fiche inscription'!B31</f>
        <v>0</v>
      </c>
      <c r="E30" s="90">
        <f>'Fiche inscription'!C31</f>
        <v>0</v>
      </c>
      <c r="G30" s="98">
        <f>'Fiche inscription'!M31</f>
        <v>0</v>
      </c>
      <c r="H30" s="98">
        <f>'Fiche inscription'!N31</f>
        <v>0</v>
      </c>
      <c r="I30" s="98">
        <f>'Fiche inscription'!O31</f>
        <v>0</v>
      </c>
      <c r="J30" s="98">
        <f>'Fiche inscription'!P31</f>
        <v>0</v>
      </c>
      <c r="K30" s="98">
        <f>'Fiche inscription'!Q31</f>
        <v>0</v>
      </c>
    </row>
    <row r="31" spans="1:11" s="90" customFormat="1" ht="12">
      <c r="A31" s="96">
        <v>22</v>
      </c>
      <c r="B31" s="99"/>
      <c r="C31" s="90">
        <f>'Fiche inscription'!B32</f>
        <v>0</v>
      </c>
      <c r="E31" s="90">
        <f>'Fiche inscription'!C32</f>
        <v>0</v>
      </c>
      <c r="G31" s="98">
        <f>'Fiche inscription'!M32</f>
        <v>0</v>
      </c>
      <c r="H31" s="98">
        <f>'Fiche inscription'!N32</f>
        <v>0</v>
      </c>
      <c r="I31" s="98">
        <f>'Fiche inscription'!O32</f>
        <v>0</v>
      </c>
      <c r="J31" s="98">
        <f>'Fiche inscription'!P32</f>
        <v>0</v>
      </c>
      <c r="K31" s="98">
        <f>'Fiche inscription'!Q32</f>
        <v>0</v>
      </c>
    </row>
    <row r="32" spans="1:11" s="90" customFormat="1" ht="12">
      <c r="A32" s="96">
        <v>23</v>
      </c>
      <c r="B32" s="99"/>
      <c r="C32" s="90">
        <f>'Fiche inscription'!B33</f>
        <v>0</v>
      </c>
      <c r="E32" s="90">
        <f>'Fiche inscription'!C33</f>
        <v>0</v>
      </c>
      <c r="G32" s="98">
        <f>'Fiche inscription'!M33</f>
        <v>0</v>
      </c>
      <c r="H32" s="98">
        <f>'Fiche inscription'!N33</f>
        <v>0</v>
      </c>
      <c r="I32" s="98">
        <f>'Fiche inscription'!O33</f>
        <v>0</v>
      </c>
      <c r="J32" s="98">
        <f>'Fiche inscription'!P33</f>
        <v>0</v>
      </c>
      <c r="K32" s="98">
        <f>'Fiche inscription'!Q33</f>
        <v>0</v>
      </c>
    </row>
    <row r="33" spans="1:11" s="90" customFormat="1" ht="12">
      <c r="A33" s="96">
        <v>24</v>
      </c>
      <c r="B33" s="99"/>
      <c r="C33" s="90">
        <f>'Fiche inscription'!B34</f>
        <v>0</v>
      </c>
      <c r="E33" s="90">
        <f>'Fiche inscription'!C34</f>
        <v>0</v>
      </c>
      <c r="G33" s="98">
        <f>'Fiche inscription'!M34</f>
        <v>0</v>
      </c>
      <c r="H33" s="98">
        <f>'Fiche inscription'!N34</f>
        <v>0</v>
      </c>
      <c r="I33" s="98">
        <f>'Fiche inscription'!O34</f>
        <v>0</v>
      </c>
      <c r="J33" s="98">
        <f>'Fiche inscription'!P34</f>
        <v>0</v>
      </c>
      <c r="K33" s="98">
        <f>'Fiche inscription'!Q34</f>
        <v>0</v>
      </c>
    </row>
    <row r="34" spans="1:11" s="90" customFormat="1" ht="12">
      <c r="A34" s="96">
        <v>25</v>
      </c>
      <c r="B34" s="99"/>
      <c r="C34" s="90">
        <f>'Fiche inscription'!B35</f>
        <v>0</v>
      </c>
      <c r="E34" s="90">
        <f>'Fiche inscription'!C35</f>
        <v>0</v>
      </c>
      <c r="G34" s="98">
        <f>'Fiche inscription'!M35</f>
        <v>0</v>
      </c>
      <c r="H34" s="98">
        <f>'Fiche inscription'!N35</f>
        <v>0</v>
      </c>
      <c r="I34" s="98">
        <f>'Fiche inscription'!O35</f>
        <v>0</v>
      </c>
      <c r="J34" s="98">
        <f>'Fiche inscription'!P35</f>
        <v>0</v>
      </c>
      <c r="K34" s="98">
        <f>'Fiche inscription'!Q35</f>
        <v>0</v>
      </c>
    </row>
    <row r="35" spans="1:11" s="90" customFormat="1" ht="12">
      <c r="A35" s="96">
        <v>26</v>
      </c>
      <c r="B35" s="99"/>
      <c r="C35" s="90">
        <f>'Fiche inscription'!B36</f>
        <v>0</v>
      </c>
      <c r="E35" s="90">
        <f>'Fiche inscription'!C36</f>
        <v>0</v>
      </c>
      <c r="G35" s="98">
        <f>'Fiche inscription'!M36</f>
        <v>0</v>
      </c>
      <c r="H35" s="98">
        <f>'Fiche inscription'!N36</f>
        <v>0</v>
      </c>
      <c r="I35" s="98">
        <f>'Fiche inscription'!O36</f>
        <v>0</v>
      </c>
      <c r="J35" s="98">
        <f>'Fiche inscription'!P36</f>
        <v>0</v>
      </c>
      <c r="K35" s="98">
        <f>'Fiche inscription'!Q36</f>
        <v>0</v>
      </c>
    </row>
    <row r="36" spans="1:11" s="90" customFormat="1" ht="12">
      <c r="A36" s="96">
        <v>27</v>
      </c>
      <c r="B36" s="99"/>
      <c r="C36" s="90">
        <f>'Fiche inscription'!B37</f>
        <v>0</v>
      </c>
      <c r="E36" s="90">
        <f>'Fiche inscription'!C37</f>
        <v>0</v>
      </c>
      <c r="G36" s="98">
        <f>'Fiche inscription'!M37</f>
        <v>0</v>
      </c>
      <c r="H36" s="98">
        <f>'Fiche inscription'!N37</f>
        <v>0</v>
      </c>
      <c r="I36" s="98">
        <f>'Fiche inscription'!O37</f>
        <v>0</v>
      </c>
      <c r="J36" s="98">
        <f>'Fiche inscription'!P37</f>
        <v>0</v>
      </c>
      <c r="K36" s="98">
        <f>'Fiche inscription'!Q37</f>
        <v>0</v>
      </c>
    </row>
    <row r="37" spans="1:11" s="90" customFormat="1" ht="12">
      <c r="A37" s="96">
        <v>28</v>
      </c>
      <c r="B37" s="99"/>
      <c r="C37" s="90">
        <f>'Fiche inscription'!B38</f>
        <v>0</v>
      </c>
      <c r="E37" s="90">
        <f>'Fiche inscription'!C38</f>
        <v>0</v>
      </c>
      <c r="G37" s="98">
        <f>'Fiche inscription'!M38</f>
        <v>0</v>
      </c>
      <c r="H37" s="98">
        <f>'Fiche inscription'!N38</f>
        <v>0</v>
      </c>
      <c r="I37" s="98">
        <f>'Fiche inscription'!O38</f>
        <v>0</v>
      </c>
      <c r="J37" s="98">
        <f>'Fiche inscription'!P38</f>
        <v>0</v>
      </c>
      <c r="K37" s="98">
        <f>'Fiche inscription'!Q38</f>
        <v>0</v>
      </c>
    </row>
    <row r="38" spans="1:11" s="90" customFormat="1" ht="12">
      <c r="A38" s="96">
        <v>29</v>
      </c>
      <c r="B38" s="99"/>
      <c r="C38" s="90">
        <f>'Fiche inscription'!B39</f>
        <v>0</v>
      </c>
      <c r="E38" s="90">
        <f>'Fiche inscription'!C39</f>
        <v>0</v>
      </c>
      <c r="G38" s="98">
        <f>'Fiche inscription'!M39</f>
        <v>0</v>
      </c>
      <c r="H38" s="98">
        <f>'Fiche inscription'!N39</f>
        <v>0</v>
      </c>
      <c r="I38" s="98">
        <f>'Fiche inscription'!O39</f>
        <v>0</v>
      </c>
      <c r="J38" s="98">
        <f>'Fiche inscription'!P39</f>
        <v>0</v>
      </c>
      <c r="K38" s="98">
        <f>'Fiche inscription'!Q39</f>
        <v>0</v>
      </c>
    </row>
    <row r="39" spans="1:11" s="90" customFormat="1" ht="12">
      <c r="A39" s="96">
        <v>30</v>
      </c>
      <c r="B39" s="99"/>
      <c r="C39" s="90">
        <f>'Fiche inscription'!B40</f>
        <v>0</v>
      </c>
      <c r="E39" s="90">
        <f>'Fiche inscription'!C40</f>
        <v>0</v>
      </c>
      <c r="G39" s="98">
        <f>'Fiche inscription'!M40</f>
        <v>0</v>
      </c>
      <c r="H39" s="98">
        <f>'Fiche inscription'!N40</f>
        <v>0</v>
      </c>
      <c r="I39" s="98">
        <f>'Fiche inscription'!O40</f>
        <v>0</v>
      </c>
      <c r="J39" s="98">
        <f>'Fiche inscription'!P40</f>
        <v>0</v>
      </c>
      <c r="K39" s="98">
        <f>'Fiche inscription'!Q40</f>
        <v>0</v>
      </c>
    </row>
    <row r="40" spans="1:11" s="90" customFormat="1" ht="12">
      <c r="A40" s="96">
        <v>31</v>
      </c>
      <c r="B40" s="99"/>
      <c r="C40" s="90">
        <f>'Fiche inscription'!B41</f>
        <v>0</v>
      </c>
      <c r="E40" s="90">
        <f>'Fiche inscription'!C41</f>
        <v>0</v>
      </c>
      <c r="G40" s="98">
        <f>'Fiche inscription'!M41</f>
        <v>0</v>
      </c>
      <c r="H40" s="98">
        <f>'Fiche inscription'!N41</f>
        <v>0</v>
      </c>
      <c r="I40" s="98">
        <f>'Fiche inscription'!O41</f>
        <v>0</v>
      </c>
      <c r="J40" s="98">
        <f>'Fiche inscription'!P41</f>
        <v>0</v>
      </c>
      <c r="K40" s="98">
        <f>'Fiche inscription'!Q41</f>
        <v>0</v>
      </c>
    </row>
    <row r="41" spans="1:11" s="90" customFormat="1" ht="12">
      <c r="A41" s="96">
        <v>32</v>
      </c>
      <c r="B41" s="99"/>
      <c r="C41" s="90">
        <f>'Fiche inscription'!B42</f>
        <v>0</v>
      </c>
      <c r="E41" s="90">
        <f>'Fiche inscription'!C42</f>
        <v>0</v>
      </c>
      <c r="G41" s="98">
        <f>'Fiche inscription'!M42</f>
        <v>0</v>
      </c>
      <c r="H41" s="98">
        <f>'Fiche inscription'!N42</f>
        <v>0</v>
      </c>
      <c r="I41" s="98">
        <f>'Fiche inscription'!O42</f>
        <v>0</v>
      </c>
      <c r="J41" s="98">
        <f>'Fiche inscription'!P42</f>
        <v>0</v>
      </c>
      <c r="K41" s="98">
        <f>'Fiche inscription'!Q42</f>
        <v>0</v>
      </c>
    </row>
    <row r="42" spans="1:11" s="90" customFormat="1" ht="12">
      <c r="A42" s="96">
        <v>33</v>
      </c>
      <c r="B42" s="99"/>
      <c r="C42" s="90">
        <f>'Fiche inscription'!B43</f>
        <v>0</v>
      </c>
      <c r="E42" s="90">
        <f>'Fiche inscription'!C43</f>
        <v>0</v>
      </c>
      <c r="G42" s="98">
        <f>'Fiche inscription'!M43</f>
        <v>0</v>
      </c>
      <c r="H42" s="98">
        <f>'Fiche inscription'!N43</f>
        <v>0</v>
      </c>
      <c r="I42" s="98">
        <f>'Fiche inscription'!O43</f>
        <v>0</v>
      </c>
      <c r="J42" s="98">
        <f>'Fiche inscription'!P43</f>
        <v>0</v>
      </c>
      <c r="K42" s="98">
        <f>'Fiche inscription'!Q43</f>
        <v>0</v>
      </c>
    </row>
    <row r="43" spans="1:11" s="90" customFormat="1" ht="12">
      <c r="A43" s="96">
        <v>34</v>
      </c>
      <c r="B43" s="99"/>
      <c r="C43" s="90">
        <f>'Fiche inscription'!B44</f>
        <v>0</v>
      </c>
      <c r="E43" s="90">
        <f>'Fiche inscription'!C44</f>
        <v>0</v>
      </c>
      <c r="G43" s="98">
        <f>'Fiche inscription'!M44</f>
        <v>0</v>
      </c>
      <c r="H43" s="98">
        <f>'Fiche inscription'!N44</f>
        <v>0</v>
      </c>
      <c r="I43" s="98">
        <f>'Fiche inscription'!O44</f>
        <v>0</v>
      </c>
      <c r="J43" s="98">
        <f>'Fiche inscription'!P44</f>
        <v>0</v>
      </c>
      <c r="K43" s="98">
        <f>'Fiche inscription'!Q44</f>
        <v>0</v>
      </c>
    </row>
    <row r="44" spans="1:11" s="90" customFormat="1" ht="12">
      <c r="A44" s="96">
        <v>35</v>
      </c>
      <c r="B44" s="99"/>
      <c r="C44" s="90">
        <f>'Fiche inscription'!B45</f>
        <v>0</v>
      </c>
      <c r="E44" s="90">
        <f>'Fiche inscription'!C45</f>
        <v>0</v>
      </c>
      <c r="G44" s="98">
        <f>'Fiche inscription'!M45</f>
        <v>0</v>
      </c>
      <c r="H44" s="98">
        <f>'Fiche inscription'!N45</f>
        <v>0</v>
      </c>
      <c r="I44" s="98">
        <f>'Fiche inscription'!O45</f>
        <v>0</v>
      </c>
      <c r="J44" s="98">
        <f>'Fiche inscription'!P45</f>
        <v>0</v>
      </c>
      <c r="K44" s="98">
        <f>'Fiche inscription'!Q45</f>
        <v>0</v>
      </c>
    </row>
    <row r="45" spans="1:11" s="90" customFormat="1" ht="12">
      <c r="A45" s="96">
        <v>36</v>
      </c>
      <c r="B45" s="99"/>
      <c r="C45" s="90">
        <f>'Fiche inscription'!B46</f>
        <v>0</v>
      </c>
      <c r="E45" s="90">
        <f>'Fiche inscription'!C46</f>
        <v>0</v>
      </c>
      <c r="G45" s="98">
        <f>'Fiche inscription'!M46</f>
        <v>0</v>
      </c>
      <c r="H45" s="98">
        <f>'Fiche inscription'!N46</f>
        <v>0</v>
      </c>
      <c r="I45" s="98">
        <f>'Fiche inscription'!O46</f>
        <v>0</v>
      </c>
      <c r="J45" s="98">
        <f>'Fiche inscription'!P46</f>
        <v>0</v>
      </c>
      <c r="K45" s="98">
        <f>'Fiche inscription'!Q46</f>
        <v>0</v>
      </c>
    </row>
    <row r="46" spans="1:2" s="90" customFormat="1" ht="12">
      <c r="A46" s="96"/>
      <c r="B46" s="98"/>
    </row>
    <row r="48" spans="1:9" s="90" customFormat="1" ht="12">
      <c r="A48" s="96"/>
      <c r="G48" s="90" t="s">
        <v>69</v>
      </c>
      <c r="I48" s="100">
        <f>'Fiche paiement'!K43</f>
        <v>0</v>
      </c>
    </row>
    <row r="49" s="90" customFormat="1" ht="12">
      <c r="I49" s="101"/>
    </row>
    <row r="50" spans="7:9" s="90" customFormat="1" ht="12">
      <c r="G50" s="90" t="s">
        <v>64</v>
      </c>
      <c r="I50" s="100">
        <f>'Fiche paiement'!K45</f>
        <v>0</v>
      </c>
    </row>
    <row r="51" ht="12">
      <c r="I51" s="102"/>
    </row>
    <row r="52" spans="7:9" s="90" customFormat="1" ht="12">
      <c r="G52" s="90" t="s">
        <v>65</v>
      </c>
      <c r="I52" s="103">
        <f>'Fiche paiement'!K47</f>
        <v>0</v>
      </c>
    </row>
    <row r="64972" s="90" customFormat="1" ht="12">
      <c r="B64972" s="90" t="s">
        <v>40</v>
      </c>
    </row>
  </sheetData>
  <sheetProtection password="C159" sheet="1" objects="1" scenarios="1"/>
  <printOptions/>
  <pageMargins left="0.26" right="0.17" top="0.26" bottom="0.19" header="0.26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R4JCV Groupe</dc:creator>
  <cp:keywords/>
  <dc:description/>
  <cp:lastModifiedBy>Guy</cp:lastModifiedBy>
  <cp:lastPrinted>2013-11-25T13:03:05Z</cp:lastPrinted>
  <dcterms:created xsi:type="dcterms:W3CDTF">2003-01-22T14:06:27Z</dcterms:created>
  <dcterms:modified xsi:type="dcterms:W3CDTF">2018-11-19T11:15:30Z</dcterms:modified>
  <cp:category/>
  <cp:version/>
  <cp:contentType/>
  <cp:contentStatus/>
</cp:coreProperties>
</file>